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troh\Regional Haze 1-2\RHPWG Co-Chair Info\"/>
    </mc:Choice>
  </mc:AlternateContent>
  <xr:revisionPtr revIDLastSave="0" documentId="13_ncr:1_{CF893452-70EE-41A6-B1B8-0EE6EA00E1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G member &amp; contact list" sheetId="20" r:id="rId1"/>
    <sheet name="OLD" sheetId="23" r:id="rId2"/>
    <sheet name="ND" sheetId="1" state="hidden" r:id="rId3"/>
    <sheet name="SD" sheetId="3" state="hidden" r:id="rId4"/>
    <sheet name="MT" sheetId="4" state="hidden" r:id="rId5"/>
    <sheet name="WY" sheetId="6" state="hidden" r:id="rId6"/>
    <sheet name="CO" sheetId="7" state="hidden" r:id="rId7"/>
    <sheet name="NM" sheetId="8" state="hidden" r:id="rId8"/>
    <sheet name="AZ" sheetId="9" state="hidden" r:id="rId9"/>
    <sheet name="UT" sheetId="5" state="hidden" r:id="rId10"/>
    <sheet name="ID" sheetId="10" state="hidden" r:id="rId11"/>
    <sheet name="WA" sheetId="11" state="hidden" r:id="rId12"/>
    <sheet name="OR" sheetId="12" state="hidden" r:id="rId13"/>
    <sheet name="NV" sheetId="13" state="hidden" r:id="rId14"/>
    <sheet name="CA" sheetId="14" state="hidden" r:id="rId15"/>
    <sheet name="AK" sheetId="15" state="hidden" r:id="rId16"/>
    <sheet name="HI" sheetId="16" state="hidden" r:id="rId17"/>
    <sheet name="Tribes" sheetId="22" state="hidden" r:id="rId18"/>
    <sheet name="FLM" sheetId="18" state="hidden" r:id="rId19"/>
    <sheet name="EPA" sheetId="19" state="hidden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1" i="20" l="1"/>
  <c r="J4" i="20"/>
  <c r="J5" i="20" s="1"/>
  <c r="J6" i="20" s="1"/>
  <c r="J7" i="20" s="1"/>
  <c r="J8" i="20" s="1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J22" i="20" s="1"/>
  <c r="J23" i="20" s="1"/>
  <c r="J24" i="20" s="1"/>
  <c r="J25" i="20" s="1"/>
  <c r="J26" i="20" s="1"/>
  <c r="J27" i="20" s="1"/>
  <c r="J28" i="20" s="1"/>
  <c r="J29" i="20" s="1"/>
  <c r="J30" i="20" s="1"/>
  <c r="J31" i="20" s="1"/>
  <c r="J32" i="20" s="1"/>
  <c r="J33" i="20" s="1"/>
  <c r="J34" i="20" s="1"/>
  <c r="J35" i="20" s="1"/>
  <c r="J36" i="20" s="1"/>
  <c r="J37" i="20" s="1"/>
  <c r="J38" i="20" s="1"/>
  <c r="J39" i="20" s="1"/>
  <c r="J40" i="20" s="1"/>
  <c r="J41" i="20" s="1"/>
  <c r="J42" i="20" s="1"/>
  <c r="J43" i="20" s="1"/>
  <c r="J44" i="20" s="1"/>
  <c r="J45" i="20" s="1"/>
  <c r="J46" i="20" s="1"/>
  <c r="J47" i="20" s="1"/>
  <c r="J48" i="20" s="1"/>
  <c r="J49" i="20" s="1"/>
  <c r="J50" i="20" s="1"/>
  <c r="J51" i="20" s="1"/>
  <c r="J52" i="20" s="1"/>
  <c r="J53" i="20" s="1"/>
  <c r="J54" i="20" s="1"/>
  <c r="J55" i="20" s="1"/>
  <c r="J56" i="20" s="1"/>
  <c r="J57" i="20" s="1"/>
  <c r="J58" i="20" s="1"/>
  <c r="J59" i="20" s="1"/>
  <c r="J60" i="20" s="1"/>
  <c r="D90" i="23" l="1"/>
  <c r="D89" i="23"/>
  <c r="H2" i="23"/>
  <c r="H3" i="23" s="1"/>
  <c r="H4" i="23" s="1"/>
  <c r="H5" i="23" s="1"/>
  <c r="H6" i="23" s="1"/>
  <c r="H7" i="23" s="1"/>
  <c r="H8" i="23" s="1"/>
  <c r="H9" i="23" s="1"/>
  <c r="H10" i="23" s="1"/>
  <c r="H11" i="23" s="1"/>
  <c r="H12" i="23" s="1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32" i="23" s="1"/>
  <c r="H33" i="23" s="1"/>
  <c r="H34" i="23" s="1"/>
  <c r="H35" i="23" s="1"/>
  <c r="H36" i="23" s="1"/>
  <c r="H37" i="23" s="1"/>
  <c r="H38" i="23" s="1"/>
  <c r="H39" i="23" s="1"/>
  <c r="H40" i="23" s="1"/>
  <c r="H41" i="23" s="1"/>
  <c r="H42" i="23" s="1"/>
  <c r="H43" i="23" s="1"/>
  <c r="H44" i="23" s="1"/>
  <c r="H45" i="23" s="1"/>
  <c r="H46" i="23" s="1"/>
  <c r="H47" i="23" s="1"/>
  <c r="H48" i="23" s="1"/>
  <c r="H49" i="23" s="1"/>
  <c r="H50" i="23" s="1"/>
  <c r="H51" i="23" s="1"/>
  <c r="H52" i="23" s="1"/>
  <c r="H53" i="23" s="1"/>
  <c r="H54" i="23" s="1"/>
  <c r="H55" i="23" s="1"/>
  <c r="H56" i="23" s="1"/>
  <c r="H57" i="23" s="1"/>
  <c r="H58" i="23" s="1"/>
  <c r="H59" i="23" s="1"/>
  <c r="H60" i="23" s="1"/>
  <c r="H61" i="23" s="1"/>
  <c r="H62" i="23" s="1"/>
  <c r="H63" i="23" s="1"/>
  <c r="H64" i="23" s="1"/>
  <c r="H65" i="23" s="1"/>
  <c r="H66" i="23" s="1"/>
  <c r="H67" i="23" s="1"/>
  <c r="H68" i="23" s="1"/>
  <c r="H69" i="23" s="1"/>
  <c r="H70" i="23" s="1"/>
  <c r="H71" i="23" s="1"/>
  <c r="H72" i="23" s="1"/>
  <c r="H73" i="23" s="1"/>
  <c r="H74" i="23" s="1"/>
  <c r="H75" i="23" s="1"/>
  <c r="H76" i="23" s="1"/>
  <c r="H77" i="23" s="1"/>
  <c r="H78" i="23" s="1"/>
  <c r="H79" i="23" s="1"/>
  <c r="H80" i="23" s="1"/>
  <c r="H81" i="23" s="1"/>
  <c r="H82" i="23" s="1"/>
  <c r="H83" i="23" s="1"/>
  <c r="H84" i="23" s="1"/>
  <c r="H85" i="23" s="1"/>
  <c r="H86" i="23" s="1"/>
  <c r="J2" i="20" l="1"/>
  <c r="J3" i="20" l="1"/>
</calcChain>
</file>

<file path=xl/sharedStrings.xml><?xml version="1.0" encoding="utf-8"?>
<sst xmlns="http://schemas.openxmlformats.org/spreadsheetml/2006/main" count="873" uniqueCount="309">
  <si>
    <t>Agency</t>
  </si>
  <si>
    <t>Name</t>
  </si>
  <si>
    <t>Email</t>
  </si>
  <si>
    <t>Key Agency Contact</t>
  </si>
  <si>
    <t>North Dakota DEQ</t>
  </si>
  <si>
    <t>David Stroh</t>
  </si>
  <si>
    <t>destroh@nd.gov</t>
  </si>
  <si>
    <t>X</t>
  </si>
  <si>
    <t>Rhannon Thorton</t>
  </si>
  <si>
    <t>rThorton@nd.gov</t>
  </si>
  <si>
    <t>City of Albuquerque AQP</t>
  </si>
  <si>
    <t>Andrew Daffern</t>
  </si>
  <si>
    <t xml:space="preserve">adaffern@cabq.gov </t>
  </si>
  <si>
    <t>Ken Miller</t>
  </si>
  <si>
    <t>kjmiller@cabq.gov</t>
  </si>
  <si>
    <t>Utah DEQ</t>
  </si>
  <si>
    <t>Chelsea Cancino</t>
  </si>
  <si>
    <t>ccancino@utah.gov</t>
  </si>
  <si>
    <t>Glade Sowards</t>
  </si>
  <si>
    <t>gladesowards@utah.gov</t>
  </si>
  <si>
    <t>EPA</t>
  </si>
  <si>
    <t>Nevada DEP</t>
  </si>
  <si>
    <t>Sigurd Jaunarajs</t>
  </si>
  <si>
    <t>sjaunara@ndep.nv.gov</t>
  </si>
  <si>
    <t>Steven McNeece</t>
  </si>
  <si>
    <t>smcneece@ndep.nv.gov</t>
  </si>
  <si>
    <t>x</t>
  </si>
  <si>
    <t>Anthony Lueck</t>
  </si>
  <si>
    <t>South Dakota DANR</t>
  </si>
  <si>
    <t>Rick Boddicker</t>
  </si>
  <si>
    <t>Anthony.lueck@state.sd.us</t>
  </si>
  <si>
    <t xml:space="preserve">Rick.Boddicker@state.sd.us </t>
  </si>
  <si>
    <t xml:space="preserve">Rupesh Patel </t>
  </si>
  <si>
    <t xml:space="preserve">Rupesh.Patel@pima.gov </t>
  </si>
  <si>
    <t>Regional Air Quality Council</t>
  </si>
  <si>
    <t>Jessica Ferko</t>
  </si>
  <si>
    <t xml:space="preserve">jferko@raqc.org </t>
  </si>
  <si>
    <t>CO - Regional Air Quality Council</t>
  </si>
  <si>
    <t>NM - City of Albuquerque AQP</t>
  </si>
  <si>
    <t>EPA OAQPS</t>
  </si>
  <si>
    <t>Brian Timin</t>
  </si>
  <si>
    <t>timin.brian@epa.gov</t>
  </si>
  <si>
    <t>Robert Kotchenruther</t>
  </si>
  <si>
    <t>Jeff Hunt</t>
  </si>
  <si>
    <t>John Chi</t>
  </si>
  <si>
    <t>Adam Clark</t>
  </si>
  <si>
    <t>Krishna Viswanathan</t>
  </si>
  <si>
    <t>Panah Stauffer</t>
  </si>
  <si>
    <t>Jaslyn Dobrahner</t>
  </si>
  <si>
    <t>Aaron Worstell</t>
  </si>
  <si>
    <t>Michael Feldman</t>
  </si>
  <si>
    <t>Dayana Medina</t>
  </si>
  <si>
    <t>Jennifer Huser</t>
  </si>
  <si>
    <t>Erik Snyder</t>
  </si>
  <si>
    <t>EPA Region 10</t>
  </si>
  <si>
    <t>EPA Region 9</t>
  </si>
  <si>
    <t>EPA Region 8</t>
  </si>
  <si>
    <t>EPA Region 6</t>
  </si>
  <si>
    <t>Kotchenruther.Robert@epa.gov</t>
  </si>
  <si>
    <t>Hunt.Jeff@epa.gov</t>
  </si>
  <si>
    <t>Chi.John@epa.gov</t>
  </si>
  <si>
    <t>Clark.Adam@epa.gov</t>
  </si>
  <si>
    <t>viswanathan.krishna@epa.gov</t>
  </si>
  <si>
    <t>Stauffer.Panah@epa.gov</t>
  </si>
  <si>
    <t xml:space="preserve">Dobrahner.jaslyn@Epa.gov </t>
  </si>
  <si>
    <t>worstell.aaron@epa.gov</t>
  </si>
  <si>
    <t>Feldman.michael@Epa.gov</t>
  </si>
  <si>
    <t>medina.dayana@epa.gov</t>
  </si>
  <si>
    <t>huser.jennifer@epa.gov</t>
  </si>
  <si>
    <t>snyder.erik@epa.gov</t>
  </si>
  <si>
    <t>AK-WA-OR-ID</t>
  </si>
  <si>
    <t>AZ-CA-NV-HI</t>
  </si>
  <si>
    <t>MT-WY-UT-CO-ND-SD</t>
  </si>
  <si>
    <t>NM-TX-OK-AR-LA</t>
  </si>
  <si>
    <t>Agency Contact for:</t>
  </si>
  <si>
    <t>National</t>
  </si>
  <si>
    <t>Gail Tonnesen</t>
  </si>
  <si>
    <t>Tonnesen.Gail@epa.gov</t>
  </si>
  <si>
    <t>Julie Simpson</t>
  </si>
  <si>
    <t xml:space="preserve">Kris Ray </t>
  </si>
  <si>
    <t>Emma Ruppell</t>
  </si>
  <si>
    <t>Nez Perce</t>
  </si>
  <si>
    <t>Confederated Colville Tribes</t>
  </si>
  <si>
    <t>Bishop Paiute Tribe</t>
  </si>
  <si>
    <t>julies@nezperce.org</t>
  </si>
  <si>
    <t>kris.ray@colvilletribes.com</t>
  </si>
  <si>
    <t>emma.ruppell@bishoppaiute.org</t>
  </si>
  <si>
    <t>jhostler@yuroktribe.nsn.us</t>
  </si>
  <si>
    <t>ryan.eberle@gric.nsn.us</t>
  </si>
  <si>
    <t>lhowell@sbtribes.com</t>
  </si>
  <si>
    <t>CalebMinthorn@ctuir.org</t>
  </si>
  <si>
    <t>kshaw@fmyn.org</t>
  </si>
  <si>
    <t>dpowers@southernute-nsn.gov</t>
  </si>
  <si>
    <t>mwampler@southernute-nsn.gov</t>
  </si>
  <si>
    <t>miken@utetribe.com</t>
  </si>
  <si>
    <t>mariek@utetribe.com</t>
  </si>
  <si>
    <t>jvolkerding@southernute-nsn.gov</t>
  </si>
  <si>
    <t>Randall.Ashley@cskt.org</t>
  </si>
  <si>
    <t>mel.joseph@lppsr.org</t>
  </si>
  <si>
    <t>frank.spurgeon@lajolla-nsn.gov</t>
  </si>
  <si>
    <t>jswalker@ida.net</t>
  </si>
  <si>
    <t>Lori Howell</t>
  </si>
  <si>
    <t>Randy Ashley</t>
  </si>
  <si>
    <t>Mel Joseph</t>
  </si>
  <si>
    <t>J Hostler</t>
  </si>
  <si>
    <t>Caleb Minthorn</t>
  </si>
  <si>
    <t>Frank Spurgeon</t>
  </si>
  <si>
    <t>Ryan Eberle</t>
  </si>
  <si>
    <t>Jason Walker</t>
  </si>
  <si>
    <t>Karen Shaw</t>
  </si>
  <si>
    <t>Daniel Powers</t>
  </si>
  <si>
    <t>Matt Wampler</t>
  </si>
  <si>
    <t>Mike Natchees</t>
  </si>
  <si>
    <t>Marie Kaufusi</t>
  </si>
  <si>
    <t>John Volkerding</t>
  </si>
  <si>
    <t>National Park Service - ARD</t>
  </si>
  <si>
    <t>Melanie Peters</t>
  </si>
  <si>
    <t>Kirsten King</t>
  </si>
  <si>
    <t>melanie_peters@nps.gov</t>
  </si>
  <si>
    <t>kirsten_king@nps.gov</t>
  </si>
  <si>
    <t>Jill Webster</t>
  </si>
  <si>
    <t>US Forest Service</t>
  </si>
  <si>
    <t>jillwebster@fs.fed.us</t>
  </si>
  <si>
    <t>Tim Allen</t>
  </si>
  <si>
    <t>US Fish &amp; Wildlife Service</t>
  </si>
  <si>
    <t>Tim_Allen@fws.gov</t>
  </si>
  <si>
    <t>baanderson02@fs.fed.us</t>
  </si>
  <si>
    <t>Bret Anderson</t>
  </si>
  <si>
    <t>Mike Barna</t>
  </si>
  <si>
    <t>mike_barna@nps.gov</t>
  </si>
  <si>
    <t>Templeton.Ryan@azdeq.gov</t>
  </si>
  <si>
    <t>toon.elias@azdeq.gov</t>
  </si>
  <si>
    <t xml:space="preserve">Elias Toon </t>
  </si>
  <si>
    <t>Ryan Templeton</t>
  </si>
  <si>
    <t>Arizona DEQ</t>
  </si>
  <si>
    <t>Montana DEQ</t>
  </si>
  <si>
    <t>Rhonda Payne</t>
  </si>
  <si>
    <t>repayne@mt.gov</t>
  </si>
  <si>
    <t>Brandon McGuire</t>
  </si>
  <si>
    <t>bmcguire@mt.gov</t>
  </si>
  <si>
    <t>CARB</t>
  </si>
  <si>
    <t>Rebekka Fine</t>
  </si>
  <si>
    <t>Rebekka.Fine@arb.ca.gov</t>
  </si>
  <si>
    <t>Alicia Adams</t>
  </si>
  <si>
    <t>Alicia.Adams@arb.ca.gov</t>
  </si>
  <si>
    <t>Colorado DPHE</t>
  </si>
  <si>
    <t>Weston Carloss</t>
  </si>
  <si>
    <t>weston.carloss@state.co.us</t>
  </si>
  <si>
    <t>Josh Korth</t>
  </si>
  <si>
    <t>joshua.korth@state.co.us</t>
  </si>
  <si>
    <t>Wyoming DEQ</t>
  </si>
  <si>
    <t>Amber Potts</t>
  </si>
  <si>
    <t>amber.potts@wyo.gov</t>
  </si>
  <si>
    <t>Janice Easley, P.E.</t>
  </si>
  <si>
    <t>janice.easley@pima.gov</t>
  </si>
  <si>
    <t>Barbara Escobar</t>
  </si>
  <si>
    <t>Barbara.escobar@pima.gov</t>
  </si>
  <si>
    <t>AZ - Pima County DEQ</t>
  </si>
  <si>
    <t>Idaho DEQ</t>
  </si>
  <si>
    <t>Pascale Warren</t>
  </si>
  <si>
    <t>Pascale.Warren@deq.idaho.gov</t>
  </si>
  <si>
    <t>Aislinn Johns</t>
  </si>
  <si>
    <t>Aislinn.johns@deq.idaho.gov</t>
  </si>
  <si>
    <t>Carl Brown</t>
  </si>
  <si>
    <t>Carl.Brown@deq.idaho.gov</t>
  </si>
  <si>
    <t>Mary Anderson</t>
  </si>
  <si>
    <t>Mary.Anderson@deq.idaho.gov</t>
  </si>
  <si>
    <t>HI DOH</t>
  </si>
  <si>
    <t>Mike Madsen</t>
  </si>
  <si>
    <t>colin.erickson@doh.hawaii.gov</t>
  </si>
  <si>
    <t>Colin Erickson</t>
  </si>
  <si>
    <t>dale.hamamoto@doh.hawaii.gov</t>
  </si>
  <si>
    <t>Dale Hamamoto</t>
  </si>
  <si>
    <t>michael.madsen@doh.hawaii.gov</t>
  </si>
  <si>
    <t>Clayton Takamoto</t>
  </si>
  <si>
    <t>clayton.takamoto@doh.hawaii.gov</t>
  </si>
  <si>
    <t>Michael.ORMAN@deq.oregon.gov</t>
  </si>
  <si>
    <t>Michael Orman</t>
  </si>
  <si>
    <t>OR DEQ</t>
  </si>
  <si>
    <t>Oregon DEQ</t>
  </si>
  <si>
    <t>Karen Williams</t>
  </si>
  <si>
    <t>Karen.Williams@deq.orgeon.gov</t>
  </si>
  <si>
    <t>Alaska DEC</t>
  </si>
  <si>
    <t>Paul Goodfellow</t>
  </si>
  <si>
    <t>Paul.goodfellow@alaska.gov</t>
  </si>
  <si>
    <t>Federal Land Managers</t>
  </si>
  <si>
    <t>State Air Agencies</t>
  </si>
  <si>
    <t>Local Air Agencies</t>
  </si>
  <si>
    <t>Group</t>
  </si>
  <si>
    <t>New Mexico Environment Department (NMED) Air Quality Bureau (AQB)</t>
  </si>
  <si>
    <t>Mark Jones</t>
  </si>
  <si>
    <t>mark.jones@state.nm.us</t>
  </si>
  <si>
    <t>NMED Air Quality Bureau</t>
  </si>
  <si>
    <t>Michael Baca</t>
  </si>
  <si>
    <t>michael.baca1@state.nm.us</t>
  </si>
  <si>
    <t>Neal Butt</t>
  </si>
  <si>
    <t>neal.butt@state.nm.us</t>
  </si>
  <si>
    <t>Brian Schath</t>
  </si>
  <si>
    <t>brian.schath@state.nm.us</t>
  </si>
  <si>
    <t>Sufi Mustafa</t>
  </si>
  <si>
    <t>sufi.mustafa@state.nm.us</t>
  </si>
  <si>
    <t>Angela Raso</t>
  </si>
  <si>
    <t>angela.raso@state.nm.us</t>
  </si>
  <si>
    <t>Roslyn Higgin</t>
  </si>
  <si>
    <t>roslyn.higgin@state.nm.us</t>
  </si>
  <si>
    <t>Andrew Knight</t>
  </si>
  <si>
    <t>andrew.knight@state.nm.us</t>
  </si>
  <si>
    <t>Washington Dept. of Ecology</t>
  </si>
  <si>
    <t>Philip Gent</t>
  </si>
  <si>
    <t>Philip.gent@ecy.wa.gov</t>
  </si>
  <si>
    <t>Primary RH (senior Engineer)</t>
  </si>
  <si>
    <t>Martha Hankins</t>
  </si>
  <si>
    <t>Martha.hankins@ecy.wa.gov</t>
  </si>
  <si>
    <t>Manager of Policy and Planning Section</t>
  </si>
  <si>
    <t>Chris Hanlon-Meyer</t>
  </si>
  <si>
    <t>Christopher.hanlon-meyer@ecy.wa.gov</t>
  </si>
  <si>
    <t>Manager of Engineering and Science Section</t>
  </si>
  <si>
    <t>Cooper Garbe</t>
  </si>
  <si>
    <t>Cooper.garbe@ecy.wa.gov</t>
  </si>
  <si>
    <t>Secondary POC of RH</t>
  </si>
  <si>
    <t>Jason Alberich</t>
  </si>
  <si>
    <t>Jason.alberich@ecy.wa.gov</t>
  </si>
  <si>
    <t>Rules supervisor</t>
  </si>
  <si>
    <t>Co-Chair</t>
  </si>
  <si>
    <t>Member</t>
  </si>
  <si>
    <t>Advisor</t>
  </si>
  <si>
    <t>Tribes</t>
  </si>
  <si>
    <t>Copy cells --&gt;</t>
  </si>
  <si>
    <t>For Emails to the Work Group</t>
  </si>
  <si>
    <t>WESTAR/WRAP region Agency</t>
  </si>
  <si>
    <t>WESTAR / WRAP staff</t>
  </si>
  <si>
    <t>active in other WG/TSC</t>
  </si>
  <si>
    <t>non-WESTAR / WRAP region agencies and organizatons and/or not an active voting WRAP member agency (examples shown)</t>
  </si>
  <si>
    <t xml:space="preserve">Alicia Adams </t>
  </si>
  <si>
    <t>RHPWG Co-Chair</t>
  </si>
  <si>
    <t>Mara Elana Burstein</t>
  </si>
  <si>
    <t>mburstein@cabq.gov</t>
  </si>
  <si>
    <t>Tribal Partner Contacts</t>
  </si>
  <si>
    <t>rodney.cawston.env@colvilletribes.com</t>
  </si>
  <si>
    <t>WESTAR</t>
  </si>
  <si>
    <t>Mary Uhl</t>
  </si>
  <si>
    <t>maryuhl@westar.org</t>
  </si>
  <si>
    <t>Tom Moore</t>
  </si>
  <si>
    <t>tmoore@westar.org</t>
  </si>
  <si>
    <t>Jay Baker</t>
  </si>
  <si>
    <t>jbaker@westar.org</t>
  </si>
  <si>
    <t>Dobrahner.jaslyn@Epa.gov</t>
  </si>
  <si>
    <t>Clayton Bean</t>
  </si>
  <si>
    <t>bean.clayton@epa.gov</t>
  </si>
  <si>
    <t>For Emails to the Group</t>
  </si>
  <si>
    <t>Copy cell --&gt;</t>
  </si>
  <si>
    <t>State Contacts</t>
  </si>
  <si>
    <t>Paste "copied cell" values --&gt;</t>
  </si>
  <si>
    <t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adaffern@cabq.gov ; kjmiller@cabq.gov;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Dobrahner.jaslyn@Epa.gov; worstell.aaron@epa.gov; Tonnesen.Gail@epa.gov; bean.clayton@epa.gov; Feldman.michael@Epa.gov; medina.dayana@epa.gov; huser.jennifer@epa.gov; snyder.erik@epa.gov</t>
  </si>
  <si>
    <t>Total Contacts</t>
  </si>
  <si>
    <t>Southern Ute Indian Tribe</t>
  </si>
  <si>
    <t>Danny Powers</t>
  </si>
  <si>
    <t xml:space="preserve">jvolkerding@southernute-nsn.gov </t>
  </si>
  <si>
    <t>Andrew Tucker</t>
  </si>
  <si>
    <t>Patricia Bobo</t>
  </si>
  <si>
    <t xml:space="preserve">atucker@ndep.nv.gov </t>
  </si>
  <si>
    <t>pbobo@ndep.nv.gov</t>
  </si>
  <si>
    <t xml:space="preserve">smcneece@ndep.nv.gov </t>
  </si>
  <si>
    <t>Gila River Indian Community </t>
  </si>
  <si>
    <t>ryan.eberle@gric.nsn.us </t>
  </si>
  <si>
    <t>CCancino@utah.gov </t>
  </si>
  <si>
    <t>GladeSowards@utah.gov</t>
  </si>
  <si>
    <t>Kevin Briggs</t>
  </si>
  <si>
    <t>Colorado DPHE -APCD</t>
  </si>
  <si>
    <t>kevin.briggs@state.co.us</t>
  </si>
  <si>
    <t>tom.moore@state.co.us</t>
  </si>
  <si>
    <t>RTOWG co-chair, OGWG and FSWG participant</t>
  </si>
  <si>
    <t>NMED AQB - Control Strategies</t>
  </si>
  <si>
    <t>NMED AQB - Modeling</t>
  </si>
  <si>
    <t>Mingcheng Ren</t>
  </si>
  <si>
    <t>mingcheng.ren@state.nm.us</t>
  </si>
  <si>
    <t>OGWG (M), FSWG (M), RTOWG (A), TDWG (A)</t>
  </si>
  <si>
    <t>FSWG (A), OGWG (M/Co-chair), RTOWG (M), TDWG (A)</t>
  </si>
  <si>
    <t>OGWG (A)</t>
  </si>
  <si>
    <t>OGWG (A), RTOWG (A)</t>
  </si>
  <si>
    <t>Pascale.warren@deq.idaho.gov</t>
  </si>
  <si>
    <t>Bobby Rogers</t>
  </si>
  <si>
    <t>Rick.boddicker@state.sd.us</t>
  </si>
  <si>
    <t>Bobby.rogers@state.sd.us</t>
  </si>
  <si>
    <t>Dobrahner.Jaslyn@epa.gov</t>
  </si>
  <si>
    <t>WRAP</t>
  </si>
  <si>
    <t>WESTAR/WRAP</t>
  </si>
  <si>
    <t>Kai Erickson</t>
  </si>
  <si>
    <t>Scott Takamoto</t>
  </si>
  <si>
    <t>HI DOH - Clean Air Branch</t>
  </si>
  <si>
    <t>Lisa Devore</t>
  </si>
  <si>
    <t>Jalyn Cummings</t>
  </si>
  <si>
    <t>National Park Service</t>
  </si>
  <si>
    <t>lisa_devore@nps.gov</t>
  </si>
  <si>
    <t xml:space="preserve">jalyn_cummings@nps.gov </t>
  </si>
  <si>
    <t>tim_allen@fws.gov</t>
  </si>
  <si>
    <t>Gary Huitsing</t>
  </si>
  <si>
    <t>Farren Thorpe</t>
  </si>
  <si>
    <t>WA Dept. of Ecology</t>
  </si>
  <si>
    <t>Gary.huitsing461@ecy.wa.gov</t>
  </si>
  <si>
    <t>Cooper.garbe461@ecy.wa.gov</t>
  </si>
  <si>
    <t>Farren.thorpe@ecy.wa.gov</t>
  </si>
  <si>
    <t>Morgan Frank</t>
  </si>
  <si>
    <t>Morgan.frank@alaska.gov</t>
  </si>
  <si>
    <t>Jeffry Stocum</t>
  </si>
  <si>
    <t>Michael.Orman@deq.oregon.gov</t>
  </si>
  <si>
    <t>Karen.Williams@deq.oregon.gov</t>
  </si>
  <si>
    <t>Jeffrey.G.Stocum@deq.oregon.gov</t>
  </si>
  <si>
    <t>Jill.Webster@usda.gov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</si>
</sst>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8" xfId="0" applyBorder="1"/>
    <xf numFmtId="0" fontId="3" fillId="0" borderId="0" xfId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center" wrapText="1" readingOrder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vertical="center"/>
    </xf>
    <xf numFmtId="0" fontId="0" fillId="0" borderId="3" xfId="0" applyBorder="1"/>
    <xf numFmtId="0" fontId="0" fillId="0" borderId="6" xfId="0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7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/>
    <xf numFmtId="0" fontId="0" fillId="0" borderId="14" xfId="0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0" fillId="0" borderId="12" xfId="0" applyBorder="1"/>
    <xf numFmtId="0" fontId="0" fillId="0" borderId="14" xfId="0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3" fillId="0" borderId="18" xfId="1" applyBorder="1" applyAlignment="1">
      <alignment vertical="center"/>
    </xf>
    <xf numFmtId="0" fontId="3" fillId="0" borderId="18" xfId="1" applyBorder="1" applyAlignment="1">
      <alignment vertical="center" wrapText="1"/>
    </xf>
    <xf numFmtId="0" fontId="3" fillId="0" borderId="18" xfId="1" applyFill="1" applyBorder="1" applyAlignment="1">
      <alignment vertical="center"/>
    </xf>
    <xf numFmtId="0" fontId="3" fillId="0" borderId="19" xfId="1" applyBorder="1" applyAlignment="1">
      <alignment vertical="center"/>
    </xf>
    <xf numFmtId="0" fontId="3" fillId="0" borderId="17" xfId="1" applyBorder="1" applyAlignment="1">
      <alignment vertical="center"/>
    </xf>
    <xf numFmtId="0" fontId="3" fillId="0" borderId="18" xfId="1" applyBorder="1"/>
    <xf numFmtId="0" fontId="3" fillId="0" borderId="19" xfId="1" applyBorder="1"/>
    <xf numFmtId="0" fontId="3" fillId="0" borderId="21" xfId="1" applyBorder="1"/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0" xfId="0" applyFont="1"/>
    <xf numFmtId="0" fontId="1" fillId="0" borderId="2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9" borderId="0" xfId="0" applyFill="1"/>
    <xf numFmtId="0" fontId="2" fillId="9" borderId="3" xfId="0" applyFont="1" applyFill="1" applyBorder="1" applyAlignment="1">
      <alignment vertical="center"/>
    </xf>
    <xf numFmtId="0" fontId="3" fillId="9" borderId="3" xfId="1" applyFill="1" applyBorder="1" applyAlignment="1">
      <alignment vertical="center"/>
    </xf>
    <xf numFmtId="0" fontId="2" fillId="9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2" fillId="9" borderId="1" xfId="0" applyFont="1" applyFill="1" applyBorder="1" applyAlignment="1">
      <alignment vertical="center"/>
    </xf>
    <xf numFmtId="0" fontId="3" fillId="9" borderId="1" xfId="1" applyFill="1" applyBorder="1" applyAlignment="1">
      <alignment vertical="center"/>
    </xf>
    <xf numFmtId="0" fontId="2" fillId="9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6" xfId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3" fillId="0" borderId="3" xfId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/>
    <xf numFmtId="0" fontId="3" fillId="0" borderId="6" xfId="1" applyBorder="1"/>
    <xf numFmtId="0" fontId="0" fillId="0" borderId="26" xfId="0" applyBorder="1"/>
    <xf numFmtId="0" fontId="2" fillId="5" borderId="1" xfId="0" applyFont="1" applyFill="1" applyBorder="1" applyAlignment="1">
      <alignment vertical="center"/>
    </xf>
    <xf numFmtId="0" fontId="3" fillId="5" borderId="1" xfId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24" xfId="1" applyBorder="1" applyAlignment="1">
      <alignment vertical="center"/>
    </xf>
    <xf numFmtId="0" fontId="4" fillId="5" borderId="1" xfId="0" applyFont="1" applyFill="1" applyBorder="1"/>
    <xf numFmtId="0" fontId="3" fillId="5" borderId="25" xfId="1" applyFill="1" applyBorder="1" applyAlignment="1">
      <alignment vertical="center"/>
    </xf>
    <xf numFmtId="0" fontId="0" fillId="5" borderId="0" xfId="0" applyFill="1"/>
    <xf numFmtId="0" fontId="3" fillId="0" borderId="25" xfId="1" applyBorder="1"/>
    <xf numFmtId="0" fontId="3" fillId="0" borderId="23" xfId="1" applyBorder="1"/>
    <xf numFmtId="0" fontId="3" fillId="0" borderId="25" xfId="1" applyBorder="1" applyAlignment="1">
      <alignment vertical="center"/>
    </xf>
    <xf numFmtId="0" fontId="3" fillId="0" borderId="26" xfId="1" applyBorder="1"/>
    <xf numFmtId="0" fontId="0" fillId="0" borderId="0" xfId="0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19" fillId="0" borderId="1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20" xfId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3" fillId="0" borderId="17" xfId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9" xfId="1" applyBorder="1"/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7" xfId="1" applyBorder="1"/>
    <xf numFmtId="0" fontId="18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3" fillId="0" borderId="21" xfId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13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6" fillId="8" borderId="7" xfId="0" applyFont="1" applyFill="1" applyBorder="1" applyAlignment="1">
      <alignment horizontal="center" vertical="center" textRotation="60" wrapText="1"/>
    </xf>
    <xf numFmtId="0" fontId="6" fillId="8" borderId="4" xfId="0" applyFont="1" applyFill="1" applyBorder="1" applyAlignment="1">
      <alignment horizontal="center" vertical="center" textRotation="60" wrapText="1"/>
    </xf>
    <xf numFmtId="0" fontId="6" fillId="8" borderId="5" xfId="0" applyFont="1" applyFill="1" applyBorder="1" applyAlignment="1">
      <alignment horizontal="center" vertical="center" textRotation="60" wrapText="1"/>
    </xf>
    <xf numFmtId="0" fontId="15" fillId="6" borderId="9" xfId="0" applyFont="1" applyFill="1" applyBorder="1" applyAlignment="1">
      <alignment horizontal="center" vertical="center" textRotation="28" wrapText="1"/>
    </xf>
    <xf numFmtId="0" fontId="6" fillId="6" borderId="10" xfId="0" applyFont="1" applyFill="1" applyBorder="1" applyAlignment="1">
      <alignment horizontal="center" vertical="center" textRotation="28" wrapText="1"/>
    </xf>
    <xf numFmtId="0" fontId="13" fillId="3" borderId="7" xfId="0" applyFont="1" applyFill="1" applyBorder="1" applyAlignment="1">
      <alignment horizontal="center" vertical="center" textRotation="60" wrapText="1"/>
    </xf>
    <xf numFmtId="0" fontId="6" fillId="3" borderId="4" xfId="0" applyFont="1" applyFill="1" applyBorder="1" applyAlignment="1">
      <alignment horizontal="center" vertical="center" textRotation="60" wrapText="1"/>
    </xf>
    <xf numFmtId="0" fontId="6" fillId="3" borderId="5" xfId="0" applyFont="1" applyFill="1" applyBorder="1" applyAlignment="1">
      <alignment horizontal="center" vertical="center" textRotation="60" wrapText="1"/>
    </xf>
    <xf numFmtId="0" fontId="13" fillId="5" borderId="10" xfId="0" applyFont="1" applyFill="1" applyBorder="1" applyAlignment="1">
      <alignment horizontal="center" vertical="center" textRotation="60" wrapText="1"/>
    </xf>
    <xf numFmtId="0" fontId="6" fillId="5" borderId="10" xfId="0" applyFont="1" applyFill="1" applyBorder="1" applyAlignment="1">
      <alignment horizontal="center" vertical="center" textRotation="60" wrapText="1"/>
    </xf>
    <xf numFmtId="0" fontId="6" fillId="5" borderId="11" xfId="0" applyFont="1" applyFill="1" applyBorder="1" applyAlignment="1">
      <alignment horizontal="center" vertical="center" textRotation="60" wrapText="1"/>
    </xf>
    <xf numFmtId="0" fontId="13" fillId="2" borderId="9" xfId="0" applyFont="1" applyFill="1" applyBorder="1" applyAlignment="1">
      <alignment horizontal="center" vertical="center" textRotation="60" wrapText="1"/>
    </xf>
    <xf numFmtId="0" fontId="6" fillId="2" borderId="10" xfId="0" applyFont="1" applyFill="1" applyBorder="1" applyAlignment="1">
      <alignment horizontal="center" vertical="center" textRotation="60" wrapText="1"/>
    </xf>
    <xf numFmtId="0" fontId="6" fillId="2" borderId="11" xfId="0" applyFont="1" applyFill="1" applyBorder="1" applyAlignment="1">
      <alignment horizontal="center" vertical="center" textRotation="60" wrapText="1"/>
    </xf>
    <xf numFmtId="0" fontId="6" fillId="7" borderId="10" xfId="0" applyFont="1" applyFill="1" applyBorder="1" applyAlignment="1">
      <alignment horizontal="center" vertical="center" textRotation="60" wrapText="1"/>
    </xf>
    <xf numFmtId="0" fontId="6" fillId="7" borderId="11" xfId="0" applyFont="1" applyFill="1" applyBorder="1" applyAlignment="1">
      <alignment horizontal="center" vertical="center" textRotation="60" wrapText="1"/>
    </xf>
    <xf numFmtId="0" fontId="13" fillId="4" borderId="7" xfId="0" applyFont="1" applyFill="1" applyBorder="1" applyAlignment="1">
      <alignment horizontal="center" vertical="center" textRotation="60" wrapText="1"/>
    </xf>
    <xf numFmtId="0" fontId="6" fillId="4" borderId="4" xfId="0" applyFont="1" applyFill="1" applyBorder="1" applyAlignment="1">
      <alignment horizontal="center" vertical="center" textRotation="60" wrapText="1"/>
    </xf>
    <xf numFmtId="0" fontId="6" fillId="0" borderId="9" xfId="0" applyFont="1" applyBorder="1" applyAlignment="1">
      <alignment horizontal="center" vertical="center" textRotation="60" wrapText="1"/>
    </xf>
    <xf numFmtId="0" fontId="6" fillId="0" borderId="10" xfId="0" applyFont="1" applyBorder="1" applyAlignment="1">
      <alignment horizontal="center" vertical="center" textRotation="60" wrapText="1"/>
    </xf>
    <xf numFmtId="0" fontId="6" fillId="0" borderId="11" xfId="0" applyFont="1" applyBorder="1" applyAlignment="1">
      <alignment horizontal="center" vertical="center" textRotation="60" wrapText="1"/>
    </xf>
    <xf numFmtId="0" fontId="6" fillId="0" borderId="7" xfId="0" applyFont="1" applyBorder="1" applyAlignment="1">
      <alignment horizontal="center" vertical="center" textRotation="60" wrapText="1"/>
    </xf>
    <xf numFmtId="0" fontId="6" fillId="0" borderId="4" xfId="0" applyFont="1" applyBorder="1" applyAlignment="1">
      <alignment horizontal="center" vertical="center" textRotation="60" wrapText="1"/>
    </xf>
    <xf numFmtId="0" fontId="6" fillId="0" borderId="5" xfId="0" applyFont="1" applyBorder="1" applyAlignment="1">
      <alignment horizontal="center" vertical="center" textRotation="60" wrapText="1"/>
    </xf>
    <xf numFmtId="0" fontId="6" fillId="0" borderId="9" xfId="0" applyFont="1" applyBorder="1" applyAlignment="1">
      <alignment horizontal="center" vertical="center" textRotation="28" wrapText="1"/>
    </xf>
    <xf numFmtId="0" fontId="6" fillId="0" borderId="10" xfId="0" applyFont="1" applyBorder="1" applyAlignment="1">
      <alignment horizontal="center" vertical="center" textRotation="28" wrapText="1"/>
    </xf>
    <xf numFmtId="0" fontId="14" fillId="7" borderId="10" xfId="0" applyFont="1" applyFill="1" applyBorder="1" applyAlignment="1">
      <alignment horizontal="center" vertical="center" textRotation="60" wrapText="1"/>
    </xf>
    <xf numFmtId="0" fontId="2" fillId="0" borderId="28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6" fillId="4" borderId="5" xfId="0" applyFont="1" applyFill="1" applyBorder="1" applyAlignment="1">
      <alignment horizontal="center" vertical="center" textRotation="60" wrapText="1"/>
    </xf>
    <xf numFmtId="0" fontId="4" fillId="0" borderId="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islinn.johns@deq.idaho.gov" TargetMode="External"/><Relationship Id="rId13" Type="http://schemas.openxmlformats.org/officeDocument/2006/relationships/hyperlink" Target="mailto:michael.madsen@doh.hawaii.gov" TargetMode="External"/><Relationship Id="rId18" Type="http://schemas.openxmlformats.org/officeDocument/2006/relationships/hyperlink" Target="mailto:lisa_devore@nps.gov" TargetMode="External"/><Relationship Id="rId3" Type="http://schemas.openxmlformats.org/officeDocument/2006/relationships/hyperlink" Target="mailto:tom.moore@state.co.us" TargetMode="External"/><Relationship Id="rId21" Type="http://schemas.openxmlformats.org/officeDocument/2006/relationships/hyperlink" Target="mailto:Paul.goodfellow@alaska.gov" TargetMode="External"/><Relationship Id="rId7" Type="http://schemas.openxmlformats.org/officeDocument/2006/relationships/hyperlink" Target="mailto:Pascale.warren@deq.idaho.gov" TargetMode="External"/><Relationship Id="rId12" Type="http://schemas.openxmlformats.org/officeDocument/2006/relationships/hyperlink" Target="mailto:toon.elias@azdeq.gov" TargetMode="External"/><Relationship Id="rId17" Type="http://schemas.openxmlformats.org/officeDocument/2006/relationships/hyperlink" Target="mailto:melanie_peters@nps.gov" TargetMode="External"/><Relationship Id="rId2" Type="http://schemas.openxmlformats.org/officeDocument/2006/relationships/hyperlink" Target="mailto:kevin.briggs@state.co.us" TargetMode="External"/><Relationship Id="rId16" Type="http://schemas.openxmlformats.org/officeDocument/2006/relationships/hyperlink" Target="mailto:clayton.takamoto@doh.hawaii.gov" TargetMode="External"/><Relationship Id="rId20" Type="http://schemas.openxmlformats.org/officeDocument/2006/relationships/hyperlink" Target="mailto:tim_allen@fws.gov" TargetMode="External"/><Relationship Id="rId1" Type="http://schemas.openxmlformats.org/officeDocument/2006/relationships/hyperlink" Target="mailto:weston.carloss@state.co.us" TargetMode="External"/><Relationship Id="rId6" Type="http://schemas.openxmlformats.org/officeDocument/2006/relationships/hyperlink" Target="mailto:Carl.Brown@deq.idaho.gov" TargetMode="External"/><Relationship Id="rId11" Type="http://schemas.openxmlformats.org/officeDocument/2006/relationships/hyperlink" Target="mailto:maryuhl@westar.org" TargetMode="External"/><Relationship Id="rId5" Type="http://schemas.openxmlformats.org/officeDocument/2006/relationships/hyperlink" Target="mailto:amber.potts@wyo.gov" TargetMode="External"/><Relationship Id="rId15" Type="http://schemas.openxmlformats.org/officeDocument/2006/relationships/hyperlink" Target="mailto:dale.hamamoto@doh.hawaii.gov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Dobrahner.Jaslyn@epa.gov" TargetMode="External"/><Relationship Id="rId19" Type="http://schemas.openxmlformats.org/officeDocument/2006/relationships/hyperlink" Target="mailto:jalyn_cummings@nps.gov" TargetMode="External"/><Relationship Id="rId4" Type="http://schemas.openxmlformats.org/officeDocument/2006/relationships/hyperlink" Target="mailto:Rebekka.Fine@arb.ca.gov" TargetMode="External"/><Relationship Id="rId9" Type="http://schemas.openxmlformats.org/officeDocument/2006/relationships/hyperlink" Target="mailto:Rick.boddicker@state.sd.us" TargetMode="External"/><Relationship Id="rId14" Type="http://schemas.openxmlformats.org/officeDocument/2006/relationships/hyperlink" Target="mailto:colin.erickson@doh.hawaii.gov" TargetMode="External"/><Relationship Id="rId22" Type="http://schemas.openxmlformats.org/officeDocument/2006/relationships/hyperlink" Target="mailto:Morgan.frank@alaska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.Brown@deq.idaho.gov" TargetMode="External"/><Relationship Id="rId2" Type="http://schemas.openxmlformats.org/officeDocument/2006/relationships/hyperlink" Target="mailto:Aislinn.johns@deq.idaho.gov" TargetMode="External"/><Relationship Id="rId1" Type="http://schemas.openxmlformats.org/officeDocument/2006/relationships/hyperlink" Target="mailto:Pascale.Warren@deq.idaho.gov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Mary.Anderson@deq.idaho.gov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opher.hanlon-meyer@ecy.wa.gov" TargetMode="External"/><Relationship Id="rId2" Type="http://schemas.openxmlformats.org/officeDocument/2006/relationships/hyperlink" Target="mailto:Martha.hankins@ecy.wa.gov" TargetMode="External"/><Relationship Id="rId1" Type="http://schemas.openxmlformats.org/officeDocument/2006/relationships/hyperlink" Target="mailto:Philip.gent@ecy.wa.gov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mailto:Jason.alberich@ecy.wa.gov" TargetMode="External"/><Relationship Id="rId4" Type="http://schemas.openxmlformats.org/officeDocument/2006/relationships/hyperlink" Target="mailto:Cooper.garbe@ecy.wa.gov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Karen.Williams@deq.orgeon.gov" TargetMode="External"/><Relationship Id="rId1" Type="http://schemas.openxmlformats.org/officeDocument/2006/relationships/hyperlink" Target="mailto:Michael.ORMAN@deq.oregon.gov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Alicia.Adams@arb.ca.gov" TargetMode="External"/><Relationship Id="rId1" Type="http://schemas.openxmlformats.org/officeDocument/2006/relationships/hyperlink" Target="mailto:Rebekka.Fine@arb.ca.gov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Paul.goodfellow@alaska.gov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clayton.takamoto@doh.hawaii.gov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CalebMinthorn@ctuir.org" TargetMode="External"/><Relationship Id="rId13" Type="http://schemas.openxmlformats.org/officeDocument/2006/relationships/hyperlink" Target="mailto:miken@utetribe.com" TargetMode="External"/><Relationship Id="rId3" Type="http://schemas.openxmlformats.org/officeDocument/2006/relationships/hyperlink" Target="mailto:mel.joseph@lppsr.org" TargetMode="External"/><Relationship Id="rId7" Type="http://schemas.openxmlformats.org/officeDocument/2006/relationships/hyperlink" Target="mailto:jhostler@yuroktribe.nsn.us" TargetMode="External"/><Relationship Id="rId12" Type="http://schemas.openxmlformats.org/officeDocument/2006/relationships/hyperlink" Target="mailto:mwampler@southernute-nsn.gov" TargetMode="External"/><Relationship Id="rId2" Type="http://schemas.openxmlformats.org/officeDocument/2006/relationships/hyperlink" Target="mailto:Randall.Ashley@cskt.org" TargetMode="External"/><Relationship Id="rId1" Type="http://schemas.openxmlformats.org/officeDocument/2006/relationships/hyperlink" Target="mailto:emma.ruppell@bishoppaiute.org" TargetMode="External"/><Relationship Id="rId6" Type="http://schemas.openxmlformats.org/officeDocument/2006/relationships/hyperlink" Target="mailto:lhowell@sbtribes.com" TargetMode="External"/><Relationship Id="rId11" Type="http://schemas.openxmlformats.org/officeDocument/2006/relationships/hyperlink" Target="mailto:dpowers@southernute-nsn.gov" TargetMode="External"/><Relationship Id="rId5" Type="http://schemas.openxmlformats.org/officeDocument/2006/relationships/hyperlink" Target="mailto:jswalker@ida.net" TargetMode="External"/><Relationship Id="rId15" Type="http://schemas.openxmlformats.org/officeDocument/2006/relationships/hyperlink" Target="mailto:jvolkerding@southernute-nsn.gov" TargetMode="External"/><Relationship Id="rId10" Type="http://schemas.openxmlformats.org/officeDocument/2006/relationships/hyperlink" Target="mailto:kshaw@fmyn.org" TargetMode="External"/><Relationship Id="rId4" Type="http://schemas.openxmlformats.org/officeDocument/2006/relationships/hyperlink" Target="mailto:frank.spurgeon@lajolla-nsn.gov" TargetMode="External"/><Relationship Id="rId9" Type="http://schemas.openxmlformats.org/officeDocument/2006/relationships/hyperlink" Target="mailto:ryan.eberle@gric.nsn.us" TargetMode="External"/><Relationship Id="rId14" Type="http://schemas.openxmlformats.org/officeDocument/2006/relationships/hyperlink" Target="mailto:mariek@utetribe.com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baanderson02@fs.fed.us" TargetMode="External"/><Relationship Id="rId2" Type="http://schemas.openxmlformats.org/officeDocument/2006/relationships/hyperlink" Target="mailto:Tim_Allen@fws.gov" TargetMode="External"/><Relationship Id="rId1" Type="http://schemas.openxmlformats.org/officeDocument/2006/relationships/hyperlink" Target="mailto:jillwebster@fs.fed.us" TargetMode="External"/><Relationship Id="rId4" Type="http://schemas.openxmlformats.org/officeDocument/2006/relationships/hyperlink" Target="mailto:mike_barna@nps.gov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hostler@yuroktribe.nsn.us" TargetMode="External"/><Relationship Id="rId18" Type="http://schemas.openxmlformats.org/officeDocument/2006/relationships/hyperlink" Target="mailto:mwampler@southernute-nsn.gov" TargetMode="External"/><Relationship Id="rId26" Type="http://schemas.openxmlformats.org/officeDocument/2006/relationships/hyperlink" Target="mailto:Stauffer.Panah@epa.gov" TargetMode="External"/><Relationship Id="rId39" Type="http://schemas.openxmlformats.org/officeDocument/2006/relationships/hyperlink" Target="mailto:mariek@utetribe.com" TargetMode="External"/><Relationship Id="rId21" Type="http://schemas.openxmlformats.org/officeDocument/2006/relationships/hyperlink" Target="mailto:Kotchenruther.Robert@epa.gov" TargetMode="External"/><Relationship Id="rId34" Type="http://schemas.openxmlformats.org/officeDocument/2006/relationships/hyperlink" Target="mailto:jillwebster@fs.fed.us" TargetMode="External"/><Relationship Id="rId42" Type="http://schemas.openxmlformats.org/officeDocument/2006/relationships/hyperlink" Target="mailto:toon.elias@azdeq.gov" TargetMode="External"/><Relationship Id="rId47" Type="http://schemas.openxmlformats.org/officeDocument/2006/relationships/hyperlink" Target="mailto:Rupesh.Patel@pima.gov" TargetMode="External"/><Relationship Id="rId50" Type="http://schemas.openxmlformats.org/officeDocument/2006/relationships/hyperlink" Target="mailto:Carl.Brown@deq.idaho.gov" TargetMode="External"/><Relationship Id="rId55" Type="http://schemas.openxmlformats.org/officeDocument/2006/relationships/hyperlink" Target="mailto:Paul.goodfellow@alaska.gov" TargetMode="External"/><Relationship Id="rId63" Type="http://schemas.openxmlformats.org/officeDocument/2006/relationships/hyperlink" Target="mailto:andrew.knight@state.nm.us" TargetMode="External"/><Relationship Id="rId68" Type="http://schemas.openxmlformats.org/officeDocument/2006/relationships/hyperlink" Target="mailto:mburstein@cabq.gov" TargetMode="External"/><Relationship Id="rId7" Type="http://schemas.openxmlformats.org/officeDocument/2006/relationships/hyperlink" Target="mailto:emma.ruppell@bishoppaiute.org" TargetMode="External"/><Relationship Id="rId2" Type="http://schemas.openxmlformats.org/officeDocument/2006/relationships/hyperlink" Target="mailto:rThorton@nd.gov" TargetMode="External"/><Relationship Id="rId16" Type="http://schemas.openxmlformats.org/officeDocument/2006/relationships/hyperlink" Target="mailto:kshaw@fmyn.org" TargetMode="External"/><Relationship Id="rId29" Type="http://schemas.openxmlformats.org/officeDocument/2006/relationships/hyperlink" Target="mailto:Feldman.michael@Epa.gov" TargetMode="External"/><Relationship Id="rId1" Type="http://schemas.openxmlformats.org/officeDocument/2006/relationships/hyperlink" Target="mailto:destroh@nd.gov" TargetMode="External"/><Relationship Id="rId6" Type="http://schemas.openxmlformats.org/officeDocument/2006/relationships/hyperlink" Target="mailto:jferko@raqc.org" TargetMode="External"/><Relationship Id="rId11" Type="http://schemas.openxmlformats.org/officeDocument/2006/relationships/hyperlink" Target="mailto:jswalker@ida.net" TargetMode="External"/><Relationship Id="rId24" Type="http://schemas.openxmlformats.org/officeDocument/2006/relationships/hyperlink" Target="mailto:Clark.Adam@epa.gov" TargetMode="External"/><Relationship Id="rId32" Type="http://schemas.openxmlformats.org/officeDocument/2006/relationships/hyperlink" Target="mailto:snyder.erik@epa.gov" TargetMode="External"/><Relationship Id="rId37" Type="http://schemas.openxmlformats.org/officeDocument/2006/relationships/hyperlink" Target="mailto:mike_barna@nps.gov" TargetMode="External"/><Relationship Id="rId40" Type="http://schemas.openxmlformats.org/officeDocument/2006/relationships/hyperlink" Target="mailto:miken@utetribe.com" TargetMode="External"/><Relationship Id="rId45" Type="http://schemas.openxmlformats.org/officeDocument/2006/relationships/hyperlink" Target="mailto:Rebekka.Fine@arb.ca.gov" TargetMode="External"/><Relationship Id="rId53" Type="http://schemas.openxmlformats.org/officeDocument/2006/relationships/hyperlink" Target="mailto:Michael.ORMAN@deq.oregon.gov" TargetMode="External"/><Relationship Id="rId58" Type="http://schemas.openxmlformats.org/officeDocument/2006/relationships/hyperlink" Target="mailto:neal.butt@state.nm.us" TargetMode="External"/><Relationship Id="rId66" Type="http://schemas.openxmlformats.org/officeDocument/2006/relationships/hyperlink" Target="mailto:jbaker@westar.org" TargetMode="External"/><Relationship Id="rId5" Type="http://schemas.openxmlformats.org/officeDocument/2006/relationships/hyperlink" Target="mailto:Rick.Boddicker@state.sd.us" TargetMode="External"/><Relationship Id="rId15" Type="http://schemas.openxmlformats.org/officeDocument/2006/relationships/hyperlink" Target="mailto:ryan.eberle@gric.nsn.us" TargetMode="External"/><Relationship Id="rId23" Type="http://schemas.openxmlformats.org/officeDocument/2006/relationships/hyperlink" Target="mailto:Chi.John@epa.gov" TargetMode="External"/><Relationship Id="rId28" Type="http://schemas.openxmlformats.org/officeDocument/2006/relationships/hyperlink" Target="mailto:worstell.aaron@epa.gov" TargetMode="External"/><Relationship Id="rId36" Type="http://schemas.openxmlformats.org/officeDocument/2006/relationships/hyperlink" Target="mailto:baanderson02@fs.fed.us" TargetMode="External"/><Relationship Id="rId49" Type="http://schemas.openxmlformats.org/officeDocument/2006/relationships/hyperlink" Target="mailto:Aislinn.johns@deq.idaho.gov" TargetMode="External"/><Relationship Id="rId57" Type="http://schemas.openxmlformats.org/officeDocument/2006/relationships/hyperlink" Target="mailto:michael.baca1@state.nm.us" TargetMode="External"/><Relationship Id="rId61" Type="http://schemas.openxmlformats.org/officeDocument/2006/relationships/hyperlink" Target="mailto:angela.Raso@state.nm.us" TargetMode="External"/><Relationship Id="rId10" Type="http://schemas.openxmlformats.org/officeDocument/2006/relationships/hyperlink" Target="mailto:frank.spurgeon@lajolla-nsn.gov" TargetMode="External"/><Relationship Id="rId19" Type="http://schemas.openxmlformats.org/officeDocument/2006/relationships/hyperlink" Target="mailto:jvolkerding@southernute-nsn.gov" TargetMode="External"/><Relationship Id="rId31" Type="http://schemas.openxmlformats.org/officeDocument/2006/relationships/hyperlink" Target="mailto:huser.jennifer@epa.gov" TargetMode="External"/><Relationship Id="rId44" Type="http://schemas.openxmlformats.org/officeDocument/2006/relationships/hyperlink" Target="mailto:bmcguire@mt.gov" TargetMode="External"/><Relationship Id="rId52" Type="http://schemas.openxmlformats.org/officeDocument/2006/relationships/hyperlink" Target="mailto:clayton.takamoto@doh.hawaii.gov" TargetMode="External"/><Relationship Id="rId60" Type="http://schemas.openxmlformats.org/officeDocument/2006/relationships/hyperlink" Target="mailto:roslyn.higgin@state.nm.us" TargetMode="External"/><Relationship Id="rId65" Type="http://schemas.openxmlformats.org/officeDocument/2006/relationships/hyperlink" Target="mailto:Cooper.garbe@ecy.wa.gov" TargetMode="External"/><Relationship Id="rId4" Type="http://schemas.openxmlformats.org/officeDocument/2006/relationships/hyperlink" Target="mailto:Anthony.lueck@state.sd.us" TargetMode="External"/><Relationship Id="rId9" Type="http://schemas.openxmlformats.org/officeDocument/2006/relationships/hyperlink" Target="mailto:mel.joseph@lppsr.org" TargetMode="External"/><Relationship Id="rId14" Type="http://schemas.openxmlformats.org/officeDocument/2006/relationships/hyperlink" Target="mailto:CalebMinthorn@ctuir.org" TargetMode="External"/><Relationship Id="rId22" Type="http://schemas.openxmlformats.org/officeDocument/2006/relationships/hyperlink" Target="mailto:Hunt.Jeff@epa.gov" TargetMode="External"/><Relationship Id="rId27" Type="http://schemas.openxmlformats.org/officeDocument/2006/relationships/hyperlink" Target="mailto:Dobrahner.jaslyn@Epa.gov" TargetMode="External"/><Relationship Id="rId30" Type="http://schemas.openxmlformats.org/officeDocument/2006/relationships/hyperlink" Target="mailto:medina.dayana@epa.gov" TargetMode="External"/><Relationship Id="rId35" Type="http://schemas.openxmlformats.org/officeDocument/2006/relationships/hyperlink" Target="mailto:Tim_Allen@fws.gov" TargetMode="External"/><Relationship Id="rId43" Type="http://schemas.openxmlformats.org/officeDocument/2006/relationships/hyperlink" Target="mailto:repayne@mt.gov" TargetMode="External"/><Relationship Id="rId48" Type="http://schemas.openxmlformats.org/officeDocument/2006/relationships/hyperlink" Target="mailto:Pascale.Warren@deq.idaho.gov" TargetMode="External"/><Relationship Id="rId56" Type="http://schemas.openxmlformats.org/officeDocument/2006/relationships/hyperlink" Target="mailto:mark.jones@state.nm.us" TargetMode="External"/><Relationship Id="rId64" Type="http://schemas.openxmlformats.org/officeDocument/2006/relationships/hyperlink" Target="mailto:Philip.gent@ecy.wa.gov" TargetMode="External"/><Relationship Id="rId69" Type="http://schemas.openxmlformats.org/officeDocument/2006/relationships/hyperlink" Target="mailto:rodney.cawston.env@colvilletribes.com" TargetMode="External"/><Relationship Id="rId8" Type="http://schemas.openxmlformats.org/officeDocument/2006/relationships/hyperlink" Target="mailto:Randall.Ashley@cskt.org" TargetMode="External"/><Relationship Id="rId51" Type="http://schemas.openxmlformats.org/officeDocument/2006/relationships/hyperlink" Target="mailto:Mary.Anderson@deq.idaho.gov" TargetMode="External"/><Relationship Id="rId3" Type="http://schemas.openxmlformats.org/officeDocument/2006/relationships/hyperlink" Target="mailto:kjmiller@cabq.gov" TargetMode="External"/><Relationship Id="rId12" Type="http://schemas.openxmlformats.org/officeDocument/2006/relationships/hyperlink" Target="mailto:lhowell@sbtribes.com" TargetMode="External"/><Relationship Id="rId17" Type="http://schemas.openxmlformats.org/officeDocument/2006/relationships/hyperlink" Target="mailto:dpowers@southernute-nsn.gov" TargetMode="External"/><Relationship Id="rId25" Type="http://schemas.openxmlformats.org/officeDocument/2006/relationships/hyperlink" Target="mailto:viswanathan.krishna@epa.gov" TargetMode="External"/><Relationship Id="rId33" Type="http://schemas.openxmlformats.org/officeDocument/2006/relationships/hyperlink" Target="mailto:Tonnesen.Gail@epa.gov" TargetMode="External"/><Relationship Id="rId38" Type="http://schemas.openxmlformats.org/officeDocument/2006/relationships/hyperlink" Target="mailto:kris.ray@colvilletribes.com" TargetMode="External"/><Relationship Id="rId46" Type="http://schemas.openxmlformats.org/officeDocument/2006/relationships/hyperlink" Target="mailto:Alicia.Adams@arb.ca.gov" TargetMode="External"/><Relationship Id="rId59" Type="http://schemas.openxmlformats.org/officeDocument/2006/relationships/hyperlink" Target="mailto:brian.Schath@state.nm.us" TargetMode="External"/><Relationship Id="rId67" Type="http://schemas.openxmlformats.org/officeDocument/2006/relationships/hyperlink" Target="mailto:bean.clayton@epa.gov" TargetMode="External"/><Relationship Id="rId20" Type="http://schemas.openxmlformats.org/officeDocument/2006/relationships/hyperlink" Target="mailto:timin.brian@epa.gov" TargetMode="External"/><Relationship Id="rId41" Type="http://schemas.openxmlformats.org/officeDocument/2006/relationships/hyperlink" Target="mailto:Templeton.Ryan@azdeq.gov" TargetMode="External"/><Relationship Id="rId54" Type="http://schemas.openxmlformats.org/officeDocument/2006/relationships/hyperlink" Target="mailto:Karen.Williams@deq.orgeon.gov" TargetMode="External"/><Relationship Id="rId62" Type="http://schemas.openxmlformats.org/officeDocument/2006/relationships/hyperlink" Target="mailto:roslyn.higgin@state.nm.us" TargetMode="External"/><Relationship Id="rId70" Type="http://schemas.openxmlformats.org/officeDocument/2006/relationships/hyperlink" Target="mailto:amber.potts@wyo.gov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Dobrahner.jaslyn@Epa.gov" TargetMode="External"/><Relationship Id="rId13" Type="http://schemas.openxmlformats.org/officeDocument/2006/relationships/hyperlink" Target="mailto:snyder.erik@epa.gov" TargetMode="External"/><Relationship Id="rId3" Type="http://schemas.openxmlformats.org/officeDocument/2006/relationships/hyperlink" Target="mailto:Hunt.Jeff@epa.gov" TargetMode="External"/><Relationship Id="rId7" Type="http://schemas.openxmlformats.org/officeDocument/2006/relationships/hyperlink" Target="mailto:Stauffer.Panah@epa.gov" TargetMode="External"/><Relationship Id="rId12" Type="http://schemas.openxmlformats.org/officeDocument/2006/relationships/hyperlink" Target="mailto:huser.jennifer@epa.gov" TargetMode="External"/><Relationship Id="rId2" Type="http://schemas.openxmlformats.org/officeDocument/2006/relationships/hyperlink" Target="mailto:Kotchenruther.Robert@epa.gov" TargetMode="External"/><Relationship Id="rId1" Type="http://schemas.openxmlformats.org/officeDocument/2006/relationships/hyperlink" Target="mailto:timin.brian@epa.gov" TargetMode="External"/><Relationship Id="rId6" Type="http://schemas.openxmlformats.org/officeDocument/2006/relationships/hyperlink" Target="mailto:viswanathan.krishna@epa.gov" TargetMode="External"/><Relationship Id="rId11" Type="http://schemas.openxmlformats.org/officeDocument/2006/relationships/hyperlink" Target="mailto:medina.dayana@epa.gov" TargetMode="External"/><Relationship Id="rId5" Type="http://schemas.openxmlformats.org/officeDocument/2006/relationships/hyperlink" Target="mailto:Clark.Adam@epa.gov" TargetMode="External"/><Relationship Id="rId10" Type="http://schemas.openxmlformats.org/officeDocument/2006/relationships/hyperlink" Target="mailto:Feldman.michael@Epa.gov" TargetMode="External"/><Relationship Id="rId4" Type="http://schemas.openxmlformats.org/officeDocument/2006/relationships/hyperlink" Target="mailto:Chi.John@epa.gov" TargetMode="External"/><Relationship Id="rId9" Type="http://schemas.openxmlformats.org/officeDocument/2006/relationships/hyperlink" Target="mailto:worstell.aaron@epa.gov" TargetMode="External"/><Relationship Id="rId14" Type="http://schemas.openxmlformats.org/officeDocument/2006/relationships/hyperlink" Target="mailto:Tonnesen.Gail@epa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Thorton@nd.gov" TargetMode="External"/><Relationship Id="rId1" Type="http://schemas.openxmlformats.org/officeDocument/2006/relationships/hyperlink" Target="mailto:destroh@nd.go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ick.Boddicker@state.sd.us" TargetMode="External"/><Relationship Id="rId1" Type="http://schemas.openxmlformats.org/officeDocument/2006/relationships/hyperlink" Target="mailto:Anthony.lueck@state.sd.u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mcguire@mt.gov" TargetMode="External"/><Relationship Id="rId1" Type="http://schemas.openxmlformats.org/officeDocument/2006/relationships/hyperlink" Target="mailto:repayne@mt.gov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ferko@raqc.or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a.Raso@state.nm.us" TargetMode="External"/><Relationship Id="rId3" Type="http://schemas.openxmlformats.org/officeDocument/2006/relationships/hyperlink" Target="mailto:mark.jones@state.nm.us" TargetMode="External"/><Relationship Id="rId7" Type="http://schemas.openxmlformats.org/officeDocument/2006/relationships/hyperlink" Target="mailto:roslyn.higgin@state.nm.us" TargetMode="External"/><Relationship Id="rId2" Type="http://schemas.openxmlformats.org/officeDocument/2006/relationships/hyperlink" Target="mailto:kjmiller@cabq.gov" TargetMode="External"/><Relationship Id="rId1" Type="http://schemas.openxmlformats.org/officeDocument/2006/relationships/hyperlink" Target="mailto:adaffern@cabq.gov" TargetMode="External"/><Relationship Id="rId6" Type="http://schemas.openxmlformats.org/officeDocument/2006/relationships/hyperlink" Target="mailto:brian.Schath@state.nm.us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neal.butt@state.nm.us" TargetMode="External"/><Relationship Id="rId10" Type="http://schemas.openxmlformats.org/officeDocument/2006/relationships/hyperlink" Target="mailto:andrew.knight@state.nm.us" TargetMode="External"/><Relationship Id="rId4" Type="http://schemas.openxmlformats.org/officeDocument/2006/relationships/hyperlink" Target="mailto:michael.baca1@state.nm.us" TargetMode="External"/><Relationship Id="rId9" Type="http://schemas.openxmlformats.org/officeDocument/2006/relationships/hyperlink" Target="mailto:roslyn.higgin@state.nm.u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toon.elias@azdeq.gov" TargetMode="External"/><Relationship Id="rId2" Type="http://schemas.openxmlformats.org/officeDocument/2006/relationships/hyperlink" Target="mailto:Templeton.Ryan@azdeq.gov" TargetMode="External"/><Relationship Id="rId1" Type="http://schemas.openxmlformats.org/officeDocument/2006/relationships/hyperlink" Target="mailto:Rupesh.Patel@pima.gov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workbookViewId="0">
      <pane ySplit="1" topLeftCell="A2" activePane="bottomLeft" state="frozen"/>
      <selection pane="bottomLeft" activeCell="J60" sqref="J60"/>
    </sheetView>
  </sheetViews>
  <sheetFormatPr defaultRowHeight="15" x14ac:dyDescent="0.25"/>
  <cols>
    <col min="1" max="1" width="45.7109375" customWidth="1"/>
    <col min="2" max="2" width="34.7109375" customWidth="1"/>
    <col min="3" max="3" width="28.7109375" customWidth="1"/>
    <col min="4" max="4" width="13.28515625" customWidth="1"/>
    <col min="5" max="6" width="12.5703125" style="105" customWidth="1"/>
    <col min="7" max="7" width="37.140625" bestFit="1" customWidth="1"/>
    <col min="8" max="8" width="50.85546875" bestFit="1" customWidth="1"/>
  </cols>
  <sheetData>
    <row r="1" spans="1:10" ht="24.75" customHeight="1" thickBot="1" x14ac:dyDescent="0.3">
      <c r="A1" s="63" t="s">
        <v>188</v>
      </c>
      <c r="B1" s="64" t="s">
        <v>229</v>
      </c>
      <c r="C1" s="64" t="s">
        <v>1</v>
      </c>
      <c r="D1" s="62" t="s">
        <v>223</v>
      </c>
      <c r="E1" s="62" t="s">
        <v>224</v>
      </c>
      <c r="F1" s="62" t="s">
        <v>225</v>
      </c>
      <c r="G1" s="60" t="s">
        <v>2</v>
      </c>
      <c r="H1" s="61" t="s">
        <v>231</v>
      </c>
    </row>
    <row r="2" spans="1:10" x14ac:dyDescent="0.25">
      <c r="A2" s="141" t="s">
        <v>186</v>
      </c>
      <c r="B2" s="110" t="s">
        <v>4</v>
      </c>
      <c r="C2" s="110" t="s">
        <v>5</v>
      </c>
      <c r="D2" s="111" t="s">
        <v>7</v>
      </c>
      <c r="E2" s="111" t="s">
        <v>7</v>
      </c>
      <c r="F2" s="113"/>
      <c r="G2" s="112" t="s">
        <v>6</v>
      </c>
      <c r="J2" s="32" t="str">
        <f>G2</f>
        <v>destroh@nd.gov</v>
      </c>
    </row>
    <row r="3" spans="1:10" x14ac:dyDescent="0.25">
      <c r="A3" s="142"/>
      <c r="B3" s="2" t="s">
        <v>4</v>
      </c>
      <c r="C3" s="2" t="s">
        <v>8</v>
      </c>
      <c r="D3" s="37"/>
      <c r="E3" s="37"/>
      <c r="F3" s="114" t="s">
        <v>7</v>
      </c>
      <c r="G3" s="50" t="s">
        <v>9</v>
      </c>
      <c r="J3" s="32" t="str">
        <f t="shared" ref="J3:J61" si="0">J2 &amp; "; " &amp; G3</f>
        <v>destroh@nd.gov; rThorton@nd.gov</v>
      </c>
    </row>
    <row r="4" spans="1:10" x14ac:dyDescent="0.25">
      <c r="A4" s="142"/>
      <c r="B4" s="2" t="s">
        <v>15</v>
      </c>
      <c r="C4" s="2" t="s">
        <v>16</v>
      </c>
      <c r="D4" s="6"/>
      <c r="E4" s="37" t="s">
        <v>7</v>
      </c>
      <c r="F4" s="114"/>
      <c r="G4" s="50" t="s">
        <v>265</v>
      </c>
      <c r="J4" s="32" t="str">
        <f t="shared" si="0"/>
        <v>destroh@nd.gov; rThorton@nd.gov; CCancino@utah.gov </v>
      </c>
    </row>
    <row r="5" spans="1:10" x14ac:dyDescent="0.25">
      <c r="A5" s="142"/>
      <c r="B5" s="2" t="s">
        <v>15</v>
      </c>
      <c r="C5" s="2" t="s">
        <v>18</v>
      </c>
      <c r="D5" s="37"/>
      <c r="E5" s="37" t="s">
        <v>7</v>
      </c>
      <c r="F5" s="114"/>
      <c r="G5" s="50" t="s">
        <v>266</v>
      </c>
      <c r="J5" s="32" t="str">
        <f t="shared" si="0"/>
        <v>destroh@nd.gov; rThorton@nd.gov; CCancino@utah.gov ; GladeSowards@utah.gov</v>
      </c>
    </row>
    <row r="6" spans="1:10" x14ac:dyDescent="0.25">
      <c r="A6" s="142"/>
      <c r="B6" s="2" t="s">
        <v>21</v>
      </c>
      <c r="C6" s="2" t="s">
        <v>258</v>
      </c>
      <c r="D6" s="38"/>
      <c r="E6" s="37" t="s">
        <v>7</v>
      </c>
      <c r="F6" s="115"/>
      <c r="G6" s="50" t="s">
        <v>260</v>
      </c>
      <c r="J6" s="32" t="str">
        <f t="shared" si="0"/>
        <v xml:space="preserve">destroh@nd.gov; rThorton@nd.gov; CCancino@utah.gov ; GladeSowards@utah.gov; atucker@ndep.nv.gov </v>
      </c>
    </row>
    <row r="7" spans="1:10" x14ac:dyDescent="0.25">
      <c r="A7" s="142"/>
      <c r="B7" s="2" t="s">
        <v>21</v>
      </c>
      <c r="C7" s="2" t="s">
        <v>259</v>
      </c>
      <c r="D7" s="38"/>
      <c r="E7" s="37" t="s">
        <v>7</v>
      </c>
      <c r="F7" s="115"/>
      <c r="G7" s="50" t="s">
        <v>261</v>
      </c>
      <c r="J7" s="32" t="str">
        <f t="shared" si="0"/>
        <v>destroh@nd.gov; rThorton@nd.gov; CCancino@utah.gov ; GladeSowards@utah.gov; atucker@ndep.nv.gov ; pbobo@ndep.nv.gov</v>
      </c>
    </row>
    <row r="8" spans="1:10" x14ac:dyDescent="0.25">
      <c r="A8" s="142"/>
      <c r="B8" s="2" t="s">
        <v>21</v>
      </c>
      <c r="C8" s="2" t="s">
        <v>24</v>
      </c>
      <c r="D8" s="37"/>
      <c r="E8" s="37"/>
      <c r="F8" s="114" t="s">
        <v>7</v>
      </c>
      <c r="G8" s="50" t="s">
        <v>262</v>
      </c>
      <c r="J8" s="32" t="str">
        <f t="shared" si="0"/>
        <v xml:space="preserve">destroh@nd.gov; rThorton@nd.gov; CCancino@utah.gov ; GladeSowards@utah.gov; atucker@ndep.nv.gov ; pbobo@ndep.nv.gov; smcneece@ndep.nv.gov </v>
      </c>
    </row>
    <row r="9" spans="1:10" x14ac:dyDescent="0.25">
      <c r="A9" s="142"/>
      <c r="B9" s="2" t="s">
        <v>28</v>
      </c>
      <c r="C9" s="6" t="s">
        <v>29</v>
      </c>
      <c r="D9" s="37"/>
      <c r="E9" s="37" t="s">
        <v>7</v>
      </c>
      <c r="F9" s="114"/>
      <c r="G9" s="50" t="s">
        <v>282</v>
      </c>
      <c r="J9" s="32" t="str">
        <f t="shared" si="0"/>
        <v>destroh@nd.gov; rThorton@nd.gov; CCancino@utah.gov ; GladeSowards@utah.gov; atucker@ndep.nv.gov ; pbobo@ndep.nv.gov; smcneece@ndep.nv.gov ; Rick.boddicker@state.sd.us</v>
      </c>
    </row>
    <row r="10" spans="1:10" x14ac:dyDescent="0.25">
      <c r="A10" s="142"/>
      <c r="B10" s="2" t="s">
        <v>28</v>
      </c>
      <c r="C10" s="2" t="s">
        <v>281</v>
      </c>
      <c r="D10" s="37"/>
      <c r="E10" s="37"/>
      <c r="F10" s="114" t="s">
        <v>7</v>
      </c>
      <c r="G10" s="50" t="s">
        <v>283</v>
      </c>
      <c r="J10" s="32" t="str">
        <f t="shared" si="0"/>
        <v>destroh@nd.gov; rThorton@nd.gov; CCancino@utah.gov ; GladeSowards@utah.gov; atucker@ndep.nv.gov ; pbobo@ndep.nv.gov; smcneece@ndep.nv.gov ; Rick.boddicker@state.sd.us; Bobby.rogers@state.sd.us</v>
      </c>
    </row>
    <row r="11" spans="1:10" x14ac:dyDescent="0.25">
      <c r="A11" s="142"/>
      <c r="B11" s="2" t="s">
        <v>134</v>
      </c>
      <c r="C11" s="132" t="s">
        <v>132</v>
      </c>
      <c r="D11" s="37"/>
      <c r="E11" s="37" t="s">
        <v>7</v>
      </c>
      <c r="F11" s="114"/>
      <c r="G11" s="50" t="s">
        <v>131</v>
      </c>
      <c r="J11" s="32" t="str">
        <f t="shared" si="0"/>
        <v>destroh@nd.gov; rThorton@nd.gov; CCancino@utah.gov ; GladeSowards@utah.gov; atucker@ndep.nv.gov ; pbobo@ndep.nv.gov; smcneece@ndep.nv.gov ; Rick.boddicker@state.sd.us; Bobby.rogers@state.sd.us; toon.elias@azdeq.gov</v>
      </c>
    </row>
    <row r="12" spans="1:10" x14ac:dyDescent="0.25">
      <c r="A12" s="142"/>
      <c r="B12" s="17" t="s">
        <v>135</v>
      </c>
      <c r="C12" s="17" t="s">
        <v>138</v>
      </c>
      <c r="D12" s="37"/>
      <c r="E12" s="37" t="s">
        <v>7</v>
      </c>
      <c r="F12" s="114"/>
      <c r="G12" s="51" t="s">
        <v>139</v>
      </c>
      <c r="J12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</v>
      </c>
    </row>
    <row r="13" spans="1:10" x14ac:dyDescent="0.25">
      <c r="A13" s="142"/>
      <c r="B13" s="17" t="s">
        <v>140</v>
      </c>
      <c r="C13" s="17" t="s">
        <v>141</v>
      </c>
      <c r="D13" s="37"/>
      <c r="E13" s="37" t="s">
        <v>7</v>
      </c>
      <c r="F13" s="114"/>
      <c r="G13" s="51" t="s">
        <v>142</v>
      </c>
      <c r="J13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</v>
      </c>
    </row>
    <row r="14" spans="1:10" x14ac:dyDescent="0.25">
      <c r="A14" s="142"/>
      <c r="B14" s="17" t="s">
        <v>140</v>
      </c>
      <c r="C14" s="17" t="s">
        <v>233</v>
      </c>
      <c r="D14" s="37"/>
      <c r="E14" s="37"/>
      <c r="F14" s="114" t="s">
        <v>7</v>
      </c>
      <c r="G14" s="51" t="s">
        <v>144</v>
      </c>
      <c r="J14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</v>
      </c>
    </row>
    <row r="15" spans="1:10" x14ac:dyDescent="0.25">
      <c r="A15" s="142"/>
      <c r="B15" s="2" t="s">
        <v>268</v>
      </c>
      <c r="C15" s="2" t="s">
        <v>146</v>
      </c>
      <c r="D15" s="37"/>
      <c r="E15" s="37" t="s">
        <v>7</v>
      </c>
      <c r="F15" s="114"/>
      <c r="G15" s="50" t="s">
        <v>147</v>
      </c>
      <c r="J15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</v>
      </c>
    </row>
    <row r="16" spans="1:10" x14ac:dyDescent="0.25">
      <c r="A16" s="142"/>
      <c r="B16" s="2" t="s">
        <v>268</v>
      </c>
      <c r="C16" s="2" t="s">
        <v>267</v>
      </c>
      <c r="D16" s="37"/>
      <c r="E16" s="37"/>
      <c r="F16" s="114" t="s">
        <v>7</v>
      </c>
      <c r="G16" s="50" t="s">
        <v>269</v>
      </c>
      <c r="H16" s="106" t="s">
        <v>271</v>
      </c>
      <c r="J16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</v>
      </c>
    </row>
    <row r="17" spans="1:10" x14ac:dyDescent="0.25">
      <c r="A17" s="142"/>
      <c r="B17" s="2" t="s">
        <v>268</v>
      </c>
      <c r="C17" s="2" t="s">
        <v>242</v>
      </c>
      <c r="D17" s="37"/>
      <c r="E17" s="37"/>
      <c r="F17" s="114" t="s">
        <v>7</v>
      </c>
      <c r="G17" s="50" t="s">
        <v>270</v>
      </c>
      <c r="J17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</v>
      </c>
    </row>
    <row r="18" spans="1:10" x14ac:dyDescent="0.25">
      <c r="A18" s="142"/>
      <c r="B18" s="39" t="s">
        <v>150</v>
      </c>
      <c r="C18" s="39" t="s">
        <v>151</v>
      </c>
      <c r="D18" s="38" t="s">
        <v>7</v>
      </c>
      <c r="E18" s="38" t="s">
        <v>7</v>
      </c>
      <c r="F18" s="115"/>
      <c r="G18" s="52" t="s">
        <v>152</v>
      </c>
      <c r="J18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</v>
      </c>
    </row>
    <row r="19" spans="1:10" x14ac:dyDescent="0.25">
      <c r="A19" s="142"/>
      <c r="B19" s="2" t="s">
        <v>158</v>
      </c>
      <c r="C19" s="39" t="s">
        <v>163</v>
      </c>
      <c r="D19" s="40"/>
      <c r="E19" s="37" t="s">
        <v>7</v>
      </c>
      <c r="F19" s="116"/>
      <c r="G19" s="52" t="s">
        <v>164</v>
      </c>
      <c r="J19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</v>
      </c>
    </row>
    <row r="20" spans="1:10" x14ac:dyDescent="0.25">
      <c r="A20" s="142"/>
      <c r="B20" s="2" t="s">
        <v>158</v>
      </c>
      <c r="C20" s="2" t="s">
        <v>159</v>
      </c>
      <c r="D20" s="37"/>
      <c r="E20" s="37"/>
      <c r="F20" s="114" t="s">
        <v>7</v>
      </c>
      <c r="G20" s="50" t="s">
        <v>280</v>
      </c>
      <c r="J20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</v>
      </c>
    </row>
    <row r="21" spans="1:10" x14ac:dyDescent="0.25">
      <c r="A21" s="142"/>
      <c r="B21" s="2" t="s">
        <v>158</v>
      </c>
      <c r="C21" s="2" t="s">
        <v>161</v>
      </c>
      <c r="D21" s="37"/>
      <c r="E21" s="37" t="s">
        <v>7</v>
      </c>
      <c r="F21" s="114"/>
      <c r="G21" s="50" t="s">
        <v>162</v>
      </c>
      <c r="J21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</v>
      </c>
    </row>
    <row r="22" spans="1:10" x14ac:dyDescent="0.25">
      <c r="A22" s="142"/>
      <c r="B22" s="2" t="s">
        <v>289</v>
      </c>
      <c r="C22" s="2" t="s">
        <v>168</v>
      </c>
      <c r="D22" s="37"/>
      <c r="E22" s="37" t="s">
        <v>7</v>
      </c>
      <c r="F22" s="114"/>
      <c r="G22" s="118" t="s">
        <v>173</v>
      </c>
      <c r="J22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</v>
      </c>
    </row>
    <row r="23" spans="1:10" x14ac:dyDescent="0.25">
      <c r="A23" s="142"/>
      <c r="B23" s="2" t="s">
        <v>289</v>
      </c>
      <c r="C23" s="2" t="s">
        <v>287</v>
      </c>
      <c r="D23" s="37"/>
      <c r="E23" s="37" t="s">
        <v>7</v>
      </c>
      <c r="F23" s="114"/>
      <c r="G23" s="118" t="s">
        <v>169</v>
      </c>
      <c r="J23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</v>
      </c>
    </row>
    <row r="24" spans="1:10" x14ac:dyDescent="0.25">
      <c r="A24" s="142"/>
      <c r="B24" s="2" t="s">
        <v>289</v>
      </c>
      <c r="C24" s="2" t="s">
        <v>172</v>
      </c>
      <c r="D24" s="37"/>
      <c r="E24" s="37"/>
      <c r="F24" s="114" t="s">
        <v>7</v>
      </c>
      <c r="G24" s="118" t="s">
        <v>171</v>
      </c>
      <c r="J24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</v>
      </c>
    </row>
    <row r="25" spans="1:10" x14ac:dyDescent="0.25">
      <c r="A25" s="142"/>
      <c r="B25" s="2" t="s">
        <v>289</v>
      </c>
      <c r="C25" s="41" t="s">
        <v>288</v>
      </c>
      <c r="D25" s="36"/>
      <c r="E25" s="37"/>
      <c r="F25" s="114" t="s">
        <v>7</v>
      </c>
      <c r="G25" s="118" t="s">
        <v>175</v>
      </c>
      <c r="J25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</v>
      </c>
    </row>
    <row r="26" spans="1:10" x14ac:dyDescent="0.25">
      <c r="A26" s="142"/>
      <c r="B26" s="2" t="s">
        <v>179</v>
      </c>
      <c r="C26" s="135" t="s">
        <v>177</v>
      </c>
      <c r="D26" s="37"/>
      <c r="E26" s="37" t="s">
        <v>7</v>
      </c>
      <c r="F26" s="114"/>
      <c r="G26" s="50" t="s">
        <v>305</v>
      </c>
      <c r="J26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</v>
      </c>
    </row>
    <row r="27" spans="1:10" x14ac:dyDescent="0.25">
      <c r="A27" s="142"/>
      <c r="B27" s="2" t="s">
        <v>179</v>
      </c>
      <c r="C27" s="134" t="s">
        <v>180</v>
      </c>
      <c r="D27" s="37"/>
      <c r="E27" s="37" t="s">
        <v>7</v>
      </c>
      <c r="F27" s="114"/>
      <c r="G27" s="50" t="s">
        <v>306</v>
      </c>
      <c r="J27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</v>
      </c>
    </row>
    <row r="28" spans="1:10" x14ac:dyDescent="0.25">
      <c r="A28" s="142"/>
      <c r="B28" s="2" t="s">
        <v>179</v>
      </c>
      <c r="C28" s="134" t="s">
        <v>304</v>
      </c>
      <c r="D28" s="37"/>
      <c r="E28" s="37"/>
      <c r="F28" s="114" t="s">
        <v>7</v>
      </c>
      <c r="G28" s="50" t="s">
        <v>307</v>
      </c>
      <c r="J28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</v>
      </c>
    </row>
    <row r="29" spans="1:10" x14ac:dyDescent="0.25">
      <c r="A29" s="142"/>
      <c r="B29" s="20" t="s">
        <v>182</v>
      </c>
      <c r="C29" s="134" t="s">
        <v>183</v>
      </c>
      <c r="D29" s="37"/>
      <c r="E29" s="37" t="s">
        <v>7</v>
      </c>
      <c r="F29" s="114"/>
      <c r="G29" s="50" t="s">
        <v>184</v>
      </c>
      <c r="J29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</v>
      </c>
    </row>
    <row r="30" spans="1:10" x14ac:dyDescent="0.25">
      <c r="A30" s="142"/>
      <c r="B30" s="20" t="s">
        <v>182</v>
      </c>
      <c r="C30" s="134" t="s">
        <v>302</v>
      </c>
      <c r="D30" s="37"/>
      <c r="E30" s="37" t="s">
        <v>7</v>
      </c>
      <c r="F30" s="114"/>
      <c r="G30" s="50" t="s">
        <v>303</v>
      </c>
      <c r="J30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</v>
      </c>
    </row>
    <row r="31" spans="1:10" x14ac:dyDescent="0.25">
      <c r="A31" s="142"/>
      <c r="B31" s="2" t="s">
        <v>272</v>
      </c>
      <c r="C31" s="42" t="s">
        <v>193</v>
      </c>
      <c r="D31" s="37"/>
      <c r="E31" s="37"/>
      <c r="F31" s="114" t="s">
        <v>7</v>
      </c>
      <c r="G31" s="50" t="s">
        <v>194</v>
      </c>
      <c r="H31" s="106" t="s">
        <v>276</v>
      </c>
      <c r="I31" s="106"/>
      <c r="J31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</v>
      </c>
    </row>
    <row r="32" spans="1:10" x14ac:dyDescent="0.25">
      <c r="A32" s="142"/>
      <c r="B32" s="2" t="s">
        <v>272</v>
      </c>
      <c r="C32" s="41" t="s">
        <v>190</v>
      </c>
      <c r="D32" s="37"/>
      <c r="E32" s="37" t="s">
        <v>7</v>
      </c>
      <c r="F32" s="114"/>
      <c r="G32" s="50" t="s">
        <v>191</v>
      </c>
      <c r="H32" s="106" t="s">
        <v>277</v>
      </c>
      <c r="J32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</v>
      </c>
    </row>
    <row r="33" spans="1:10" x14ac:dyDescent="0.25">
      <c r="A33" s="142"/>
      <c r="B33" s="2" t="s">
        <v>272</v>
      </c>
      <c r="C33" s="41" t="s">
        <v>197</v>
      </c>
      <c r="D33" s="37"/>
      <c r="E33" s="37"/>
      <c r="F33" s="114" t="s">
        <v>7</v>
      </c>
      <c r="G33" s="50" t="s">
        <v>198</v>
      </c>
      <c r="H33" s="106" t="s">
        <v>278</v>
      </c>
      <c r="J33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</v>
      </c>
    </row>
    <row r="34" spans="1:10" x14ac:dyDescent="0.25">
      <c r="A34" s="142"/>
      <c r="B34" s="2" t="s">
        <v>272</v>
      </c>
      <c r="C34" s="41" t="s">
        <v>195</v>
      </c>
      <c r="D34" s="37"/>
      <c r="E34" s="37"/>
      <c r="F34" s="114" t="s">
        <v>7</v>
      </c>
      <c r="G34" s="50" t="s">
        <v>196</v>
      </c>
      <c r="J34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</v>
      </c>
    </row>
    <row r="35" spans="1:10" x14ac:dyDescent="0.25">
      <c r="A35" s="142"/>
      <c r="B35" s="2" t="s">
        <v>273</v>
      </c>
      <c r="C35" s="41" t="s">
        <v>274</v>
      </c>
      <c r="D35" s="37"/>
      <c r="E35" s="37"/>
      <c r="F35" s="114" t="s">
        <v>7</v>
      </c>
      <c r="G35" s="50" t="s">
        <v>275</v>
      </c>
      <c r="H35" s="106" t="s">
        <v>279</v>
      </c>
      <c r="J35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</v>
      </c>
    </row>
    <row r="36" spans="1:10" x14ac:dyDescent="0.25">
      <c r="A36" s="142"/>
      <c r="B36" s="119" t="s">
        <v>298</v>
      </c>
      <c r="C36" s="128" t="s">
        <v>208</v>
      </c>
      <c r="D36" s="120"/>
      <c r="E36" s="120" t="s">
        <v>7</v>
      </c>
      <c r="F36" s="129"/>
      <c r="G36" s="130" t="s">
        <v>209</v>
      </c>
      <c r="H36" s="106"/>
      <c r="J36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</v>
      </c>
    </row>
    <row r="37" spans="1:10" x14ac:dyDescent="0.25">
      <c r="A37" s="142"/>
      <c r="B37" s="119" t="s">
        <v>298</v>
      </c>
      <c r="C37" s="128" t="s">
        <v>296</v>
      </c>
      <c r="D37" s="120"/>
      <c r="E37" s="120"/>
      <c r="F37" s="129" t="s">
        <v>7</v>
      </c>
      <c r="G37" s="130" t="s">
        <v>299</v>
      </c>
      <c r="H37" s="106"/>
      <c r="J37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</v>
      </c>
    </row>
    <row r="38" spans="1:10" x14ac:dyDescent="0.25">
      <c r="A38" s="142"/>
      <c r="B38" s="119" t="s">
        <v>298</v>
      </c>
      <c r="C38" s="128" t="s">
        <v>217</v>
      </c>
      <c r="D38" s="120"/>
      <c r="E38" s="120"/>
      <c r="F38" s="129" t="s">
        <v>7</v>
      </c>
      <c r="G38" s="130" t="s">
        <v>300</v>
      </c>
      <c r="H38" s="106"/>
      <c r="J38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</v>
      </c>
    </row>
    <row r="39" spans="1:10" x14ac:dyDescent="0.25">
      <c r="A39" s="142"/>
      <c r="B39" s="119" t="s">
        <v>298</v>
      </c>
      <c r="C39" s="128" t="s">
        <v>211</v>
      </c>
      <c r="D39" s="120"/>
      <c r="E39" s="120"/>
      <c r="F39" s="129" t="s">
        <v>7</v>
      </c>
      <c r="G39" s="130" t="s">
        <v>212</v>
      </c>
      <c r="H39" s="106"/>
      <c r="J39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</v>
      </c>
    </row>
    <row r="40" spans="1:10" x14ac:dyDescent="0.25">
      <c r="A40" s="142"/>
      <c r="B40" s="119" t="s">
        <v>298</v>
      </c>
      <c r="C40" s="128" t="s">
        <v>214</v>
      </c>
      <c r="D40" s="120"/>
      <c r="E40" s="120"/>
      <c r="F40" s="129" t="s">
        <v>7</v>
      </c>
      <c r="G40" s="130" t="s">
        <v>215</v>
      </c>
      <c r="H40" s="106"/>
      <c r="J40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</v>
      </c>
    </row>
    <row r="41" spans="1:10" ht="15.75" thickBot="1" x14ac:dyDescent="0.3">
      <c r="A41" s="143"/>
      <c r="B41" s="31" t="s">
        <v>298</v>
      </c>
      <c r="C41" s="131" t="s">
        <v>297</v>
      </c>
      <c r="D41" s="59"/>
      <c r="E41" s="59" t="s">
        <v>7</v>
      </c>
      <c r="F41" s="117"/>
      <c r="G41" s="53" t="s">
        <v>301</v>
      </c>
      <c r="J41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</v>
      </c>
    </row>
    <row r="42" spans="1:10" x14ac:dyDescent="0.25">
      <c r="A42" s="144" t="s">
        <v>185</v>
      </c>
      <c r="B42" s="107" t="s">
        <v>292</v>
      </c>
      <c r="C42" s="103" t="s">
        <v>116</v>
      </c>
      <c r="D42" s="108"/>
      <c r="E42" s="58" t="s">
        <v>7</v>
      </c>
      <c r="F42" s="108"/>
      <c r="G42" s="109" t="s">
        <v>118</v>
      </c>
      <c r="J42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</v>
      </c>
    </row>
    <row r="43" spans="1:10" x14ac:dyDescent="0.25">
      <c r="A43" s="145"/>
      <c r="B43" s="2" t="s">
        <v>292</v>
      </c>
      <c r="C43" s="43" t="s">
        <v>290</v>
      </c>
      <c r="D43" s="2"/>
      <c r="E43" s="37"/>
      <c r="F43" s="37" t="s">
        <v>7</v>
      </c>
      <c r="G43" s="50" t="s">
        <v>293</v>
      </c>
      <c r="J43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</v>
      </c>
    </row>
    <row r="44" spans="1:10" x14ac:dyDescent="0.25">
      <c r="A44" s="145"/>
      <c r="B44" s="2" t="s">
        <v>292</v>
      </c>
      <c r="C44" s="44" t="s">
        <v>291</v>
      </c>
      <c r="D44" s="2"/>
      <c r="E44" s="37"/>
      <c r="F44" s="37" t="s">
        <v>7</v>
      </c>
      <c r="G44" s="55" t="s">
        <v>294</v>
      </c>
      <c r="J44" s="32" t="str">
        <f t="shared" si="0"/>
        <v xml:space="preserve"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</v>
      </c>
    </row>
    <row r="45" spans="1:10" x14ac:dyDescent="0.25">
      <c r="A45" s="145"/>
      <c r="B45" s="15" t="s">
        <v>121</v>
      </c>
      <c r="C45" s="14" t="s">
        <v>120</v>
      </c>
      <c r="D45" s="4"/>
      <c r="E45" s="37"/>
      <c r="F45" s="4"/>
      <c r="G45" s="55" t="s">
        <v>308</v>
      </c>
      <c r="J45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</v>
      </c>
    </row>
    <row r="46" spans="1:10" ht="15.75" thickBot="1" x14ac:dyDescent="0.3">
      <c r="A46" s="146"/>
      <c r="B46" s="22" t="s">
        <v>124</v>
      </c>
      <c r="C46" s="45" t="s">
        <v>123</v>
      </c>
      <c r="D46" s="23"/>
      <c r="E46" s="59" t="s">
        <v>7</v>
      </c>
      <c r="F46" s="49"/>
      <c r="G46" s="56" t="s">
        <v>295</v>
      </c>
      <c r="J46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</v>
      </c>
    </row>
    <row r="47" spans="1:10" x14ac:dyDescent="0.25">
      <c r="A47" s="147" t="s">
        <v>187</v>
      </c>
      <c r="B47" s="5" t="s">
        <v>38</v>
      </c>
      <c r="C47" s="5"/>
      <c r="D47" s="46"/>
      <c r="E47" s="58"/>
      <c r="F47" s="46"/>
      <c r="G47" s="54"/>
      <c r="J47" s="32" t="str">
        <f t="shared" si="0"/>
        <v xml:space="preserve"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</v>
      </c>
    </row>
    <row r="48" spans="1:10" x14ac:dyDescent="0.25">
      <c r="A48" s="148"/>
      <c r="B48" s="2" t="s">
        <v>157</v>
      </c>
      <c r="C48" s="2"/>
      <c r="D48" s="2"/>
      <c r="E48" s="37"/>
      <c r="F48" s="4"/>
      <c r="G48" s="55"/>
      <c r="J48" s="32" t="str">
        <f t="shared" si="0"/>
        <v xml:space="preserve"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</v>
      </c>
    </row>
    <row r="49" spans="1:10" ht="15.75" thickBot="1" x14ac:dyDescent="0.3">
      <c r="A49" s="149"/>
      <c r="B49" s="23" t="s">
        <v>37</v>
      </c>
      <c r="C49" s="23"/>
      <c r="D49" s="23"/>
      <c r="E49" s="59"/>
      <c r="F49" s="49"/>
      <c r="G49" s="56"/>
      <c r="J49" s="32" t="str">
        <f t="shared" si="0"/>
        <v xml:space="preserve"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</v>
      </c>
    </row>
    <row r="50" spans="1:10" x14ac:dyDescent="0.25">
      <c r="A50" s="152" t="s">
        <v>226</v>
      </c>
      <c r="B50" s="5" t="s">
        <v>255</v>
      </c>
      <c r="C50" s="47" t="s">
        <v>256</v>
      </c>
      <c r="D50" s="46"/>
      <c r="E50" s="164"/>
      <c r="F50" s="46" t="s">
        <v>7</v>
      </c>
      <c r="G50" s="54" t="s">
        <v>92</v>
      </c>
      <c r="J50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; dpowers@southernute-nsn.gov</v>
      </c>
    </row>
    <row r="51" spans="1:10" x14ac:dyDescent="0.25">
      <c r="A51" s="153"/>
      <c r="B51" s="43" t="s">
        <v>255</v>
      </c>
      <c r="C51" s="12" t="s">
        <v>114</v>
      </c>
      <c r="D51" s="2"/>
      <c r="E51" s="37"/>
      <c r="F51" s="4" t="s">
        <v>7</v>
      </c>
      <c r="G51" s="50" t="s">
        <v>257</v>
      </c>
      <c r="J51" s="32" t="str">
        <f t="shared" si="0"/>
        <v xml:space="preserve"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; dpowers@southernute-nsn.gov; jvolkerding@southernute-nsn.gov </v>
      </c>
    </row>
    <row r="52" spans="1:10" ht="15.75" thickBot="1" x14ac:dyDescent="0.3">
      <c r="A52" s="165"/>
      <c r="B52" s="25" t="s">
        <v>263</v>
      </c>
      <c r="C52" s="166" t="s">
        <v>107</v>
      </c>
      <c r="D52" s="23"/>
      <c r="E52" s="49"/>
      <c r="F52" s="49" t="s">
        <v>7</v>
      </c>
      <c r="G52" s="56" t="s">
        <v>264</v>
      </c>
      <c r="J52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; dpowers@southernute-nsn.gov; jvolkerding@southernute-nsn.gov ; ryan.eberle@gric.nsn.us </v>
      </c>
    </row>
    <row r="53" spans="1:10" x14ac:dyDescent="0.25">
      <c r="A53" s="162" t="s">
        <v>20</v>
      </c>
      <c r="B53" s="107" t="s">
        <v>39</v>
      </c>
      <c r="C53" s="163"/>
      <c r="D53" s="107"/>
      <c r="E53" s="58"/>
      <c r="F53" s="108"/>
      <c r="G53" s="109"/>
      <c r="J53" s="32" t="str">
        <f t="shared" si="0"/>
        <v xml:space="preserve"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; dpowers@southernute-nsn.gov; jvolkerding@southernute-nsn.gov ; ryan.eberle@gric.nsn.us ; </v>
      </c>
    </row>
    <row r="54" spans="1:10" ht="15.75" x14ac:dyDescent="0.25">
      <c r="A54" s="150"/>
      <c r="B54" s="43" t="s">
        <v>54</v>
      </c>
      <c r="C54" s="104" t="s">
        <v>42</v>
      </c>
      <c r="D54" s="102"/>
      <c r="E54" s="37"/>
      <c r="F54" s="4" t="s">
        <v>7</v>
      </c>
      <c r="G54" s="55" t="s">
        <v>58</v>
      </c>
      <c r="J54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; dpowers@southernute-nsn.gov; jvolkerding@southernute-nsn.gov ; ryan.eberle@gric.nsn.us ; ; Kotchenruther.Robert@epa.gov</v>
      </c>
    </row>
    <row r="55" spans="1:10" x14ac:dyDescent="0.25">
      <c r="A55" s="150"/>
      <c r="B55" s="11" t="s">
        <v>55</v>
      </c>
      <c r="C55" s="43"/>
      <c r="D55" s="2"/>
      <c r="E55" s="37"/>
      <c r="F55" s="4"/>
      <c r="G55" s="55"/>
      <c r="J55" s="32" t="str">
        <f t="shared" si="0"/>
        <v xml:space="preserve"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; dpowers@southernute-nsn.gov; jvolkerding@southernute-nsn.gov ; ryan.eberle@gric.nsn.us ; ; Kotchenruther.Robert@epa.gov; </v>
      </c>
    </row>
    <row r="56" spans="1:10" x14ac:dyDescent="0.25">
      <c r="A56" s="150"/>
      <c r="B56" s="7" t="s">
        <v>56</v>
      </c>
      <c r="C56" s="133" t="s">
        <v>247</v>
      </c>
      <c r="D56" s="4"/>
      <c r="E56" s="37"/>
      <c r="F56" s="4" t="s">
        <v>7</v>
      </c>
      <c r="G56" s="55" t="s">
        <v>248</v>
      </c>
      <c r="J56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; dpowers@southernute-nsn.gov; jvolkerding@southernute-nsn.gov ; ryan.eberle@gric.nsn.us ; ; Kotchenruther.Robert@epa.gov; ; bean.clayton@epa.gov</v>
      </c>
    </row>
    <row r="57" spans="1:10" x14ac:dyDescent="0.25">
      <c r="A57" s="150"/>
      <c r="B57" s="11" t="s">
        <v>56</v>
      </c>
      <c r="C57" s="133" t="s">
        <v>48</v>
      </c>
      <c r="D57" s="2"/>
      <c r="E57" s="37"/>
      <c r="F57" s="4" t="s">
        <v>7</v>
      </c>
      <c r="G57" s="55" t="s">
        <v>284</v>
      </c>
      <c r="J57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; dpowers@southernute-nsn.gov; jvolkerding@southernute-nsn.gov ; ryan.eberle@gric.nsn.us ; ; Kotchenruther.Robert@epa.gov; ; bean.clayton@epa.gov; Dobrahner.Jaslyn@epa.gov</v>
      </c>
    </row>
    <row r="58" spans="1:10" ht="15.75" thickBot="1" x14ac:dyDescent="0.3">
      <c r="A58" s="151"/>
      <c r="B58" s="25" t="s">
        <v>57</v>
      </c>
      <c r="C58" s="48"/>
      <c r="D58" s="49"/>
      <c r="E58" s="49"/>
      <c r="F58" s="37"/>
      <c r="G58" s="56"/>
      <c r="J58" s="32" t="str">
        <f t="shared" si="0"/>
        <v xml:space="preserve"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; dpowers@southernute-nsn.gov; jvolkerding@southernute-nsn.gov ; ryan.eberle@gric.nsn.us ; ; Kotchenruther.Robert@epa.gov; ; bean.clayton@epa.gov; Dobrahner.Jaslyn@epa.gov; </v>
      </c>
    </row>
    <row r="59" spans="1:10" x14ac:dyDescent="0.25">
      <c r="A59" s="139" t="s">
        <v>230</v>
      </c>
      <c r="B59" s="24" t="s">
        <v>285</v>
      </c>
      <c r="C59" s="24"/>
      <c r="D59" s="5"/>
      <c r="E59" s="37"/>
      <c r="F59" s="46"/>
      <c r="G59" s="54"/>
      <c r="I59" s="34"/>
      <c r="J59" s="32" t="str">
        <f t="shared" si="0"/>
        <v xml:space="preserve"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; dpowers@southernute-nsn.gov; jvolkerding@southernute-nsn.gov ; ryan.eberle@gric.nsn.us ; ; Kotchenruther.Robert@epa.gov; ; bean.clayton@epa.gov; Dobrahner.Jaslyn@epa.gov; ; </v>
      </c>
    </row>
    <row r="60" spans="1:10" x14ac:dyDescent="0.25">
      <c r="A60" s="140"/>
      <c r="B60" s="7" t="s">
        <v>286</v>
      </c>
      <c r="C60" s="7" t="s">
        <v>244</v>
      </c>
      <c r="D60" s="4"/>
      <c r="E60" s="37"/>
      <c r="F60" s="4"/>
      <c r="G60" s="50" t="s">
        <v>245</v>
      </c>
      <c r="I60" s="35" t="s">
        <v>228</v>
      </c>
      <c r="J60" s="32" t="str">
        <f t="shared" si="0"/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; dpowers@southernute-nsn.gov; jvolkerding@southernute-nsn.gov ; ryan.eberle@gric.nsn.us ; ; Kotchenruther.Robert@epa.gov; ; bean.clayton@epa.gov; Dobrahner.Jaslyn@epa.gov; ; ; jbaker@westar.org</v>
      </c>
    </row>
    <row r="61" spans="1:10" ht="15.75" thickBot="1" x14ac:dyDescent="0.3">
      <c r="A61" s="140"/>
      <c r="B61" s="33" t="s">
        <v>286</v>
      </c>
      <c r="C61" s="33" t="s">
        <v>240</v>
      </c>
      <c r="D61" s="119"/>
      <c r="E61" s="120"/>
      <c r="F61" s="121"/>
      <c r="G61" s="57" t="s">
        <v>241</v>
      </c>
      <c r="I61" s="34" t="s">
        <v>227</v>
      </c>
      <c r="J61" s="32" t="str">
        <f>J60 &amp; "; " &amp; G61</f>
        <v>destroh@nd.gov; rThorton@nd.gov; CCancino@utah.gov ; GladeSowards@utah.gov; atucker@ndep.nv.gov ; pbobo@ndep.nv.gov; smcneece@ndep.nv.gov ; Rick.boddicker@state.sd.us; Bobby.rogers@state.sd.us; toon.elias@azdeq.gov; bmcguire@mt.gov; Rebekka.Fine@arb.ca.gov; Alicia.Adams@arb.ca.gov; weston.carloss@state.co.us; kevin.briggs@state.co.us; tom.moore@state.co.us; amber.potts@wyo.gov; Carl.Brown@deq.idaho.gov; Pascale.warren@deq.idaho.gov; Aislinn.johns@deq.idaho.gov; michael.madsen@doh.hawaii.gov; colin.erickson@doh.hawaii.gov; dale.hamamoto@doh.hawaii.gov; clayton.takamoto@doh.hawaii.gov; Michael.Orman@deq.oregon.gov; Karen.Williams@deq.oregon.gov; Jeffrey.G.Stocum@deq.oregon.gov; Paul.goodfellow@alaska.gov; Morgan.frank@alaska.gov; michael.baca1@state.nm.us; mark.jones@state.nm.us; brian.schath@state.nm.us; neal.butt@state.nm.us; mingcheng.ren@state.nm.us; Philip.gent@ecy.wa.gov; Gary.huitsing461@ecy.wa.gov; Cooper.garbe461@ecy.wa.gov; Martha.hankins@ecy.wa.gov; Christopher.hanlon-meyer@ecy.wa.gov; Farren.thorpe@ecy.wa.gov; melanie_peters@nps.gov; lisa_devore@nps.gov; jalyn_cummings@nps.gov ; Jill.Webster@usda.gov; tim_allen@fws.gov; ; ; ; dpowers@southernute-nsn.gov; jvolkerding@southernute-nsn.gov ; ryan.eberle@gric.nsn.us ; ; Kotchenruther.Robert@epa.gov; ; bean.clayton@epa.gov; Dobrahner.Jaslyn@epa.gov; ; ; jbaker@westar.org; maryuhl@westar.org</v>
      </c>
    </row>
    <row r="62" spans="1:10" x14ac:dyDescent="0.25">
      <c r="A62" s="136" t="s">
        <v>232</v>
      </c>
      <c r="B62" s="126"/>
      <c r="C62" s="84"/>
      <c r="D62" s="46"/>
      <c r="E62" s="46"/>
      <c r="F62" s="122"/>
      <c r="G62" s="125"/>
      <c r="I62" s="34"/>
      <c r="J62" s="27"/>
    </row>
    <row r="63" spans="1:10" x14ac:dyDescent="0.25">
      <c r="A63" s="137"/>
      <c r="B63" s="127"/>
      <c r="C63" s="11"/>
      <c r="D63" s="4"/>
      <c r="E63" s="4"/>
      <c r="F63" s="123"/>
      <c r="G63" s="55"/>
      <c r="I63" s="34"/>
      <c r="J63" s="27"/>
    </row>
    <row r="64" spans="1:10" ht="17.25" customHeight="1" x14ac:dyDescent="0.25">
      <c r="A64" s="137"/>
      <c r="B64" s="127"/>
      <c r="C64" s="11"/>
      <c r="D64" s="4"/>
      <c r="E64" s="4"/>
      <c r="F64" s="123"/>
      <c r="G64" s="55"/>
      <c r="I64" s="34"/>
      <c r="J64" s="27"/>
    </row>
    <row r="65" spans="1:10" x14ac:dyDescent="0.25">
      <c r="A65" s="137"/>
      <c r="B65" s="127"/>
      <c r="C65" s="11"/>
      <c r="D65" s="4"/>
      <c r="E65" s="4"/>
      <c r="F65" s="123"/>
      <c r="G65" s="55"/>
      <c r="I65" s="34"/>
      <c r="J65" s="27"/>
    </row>
    <row r="66" spans="1:10" x14ac:dyDescent="0.25">
      <c r="A66" s="137"/>
      <c r="B66" s="127"/>
      <c r="C66" s="11"/>
      <c r="D66" s="4"/>
      <c r="E66" s="4"/>
      <c r="F66" s="123"/>
      <c r="G66" s="55"/>
      <c r="I66" s="34"/>
      <c r="J66" s="27"/>
    </row>
    <row r="67" spans="1:10" x14ac:dyDescent="0.25">
      <c r="A67" s="137"/>
      <c r="B67" s="11"/>
      <c r="C67" s="11"/>
      <c r="D67" s="4"/>
      <c r="E67" s="4"/>
      <c r="F67" s="123"/>
      <c r="G67" s="55"/>
      <c r="I67" s="34"/>
      <c r="J67" s="27"/>
    </row>
    <row r="68" spans="1:10" ht="15.75" thickBot="1" x14ac:dyDescent="0.3">
      <c r="A68" s="138"/>
      <c r="B68" s="25"/>
      <c r="C68" s="25"/>
      <c r="D68" s="49"/>
      <c r="E68" s="49"/>
      <c r="F68" s="124"/>
      <c r="G68" s="56"/>
      <c r="I68" s="34"/>
      <c r="J68" s="27"/>
    </row>
    <row r="71" spans="1:10" x14ac:dyDescent="0.25">
      <c r="A71" s="65"/>
    </row>
  </sheetData>
  <mergeCells count="7">
    <mergeCell ref="A62:A68"/>
    <mergeCell ref="A59:A61"/>
    <mergeCell ref="A2:A41"/>
    <mergeCell ref="A42:A46"/>
    <mergeCell ref="A47:A49"/>
    <mergeCell ref="A53:A58"/>
    <mergeCell ref="A50:A52"/>
  </mergeCells>
  <hyperlinks>
    <hyperlink ref="G15" r:id="rId1" xr:uid="{E39C797A-1872-4C73-A1A6-FB0BBA54D1BF}"/>
    <hyperlink ref="G16" r:id="rId2" xr:uid="{8677B4EF-ED68-4318-9CF2-1FF135DFDD1A}"/>
    <hyperlink ref="G17" r:id="rId3" xr:uid="{B5617F2B-EBAB-4698-91FB-1FBF2D1FC3E4}"/>
    <hyperlink ref="G13" r:id="rId4" xr:uid="{03211C10-AF82-4DF6-877C-833B574573E6}"/>
    <hyperlink ref="G18" r:id="rId5" xr:uid="{68B1698A-8BE2-4788-8708-6177371AB3C2}"/>
    <hyperlink ref="G19" r:id="rId6" xr:uid="{DB9F8505-B8C3-43C4-8828-3E154B16B291}"/>
    <hyperlink ref="G20" r:id="rId7" xr:uid="{68FBD808-6C7B-4CDA-8E97-5A3848552177}"/>
    <hyperlink ref="G21" r:id="rId8" xr:uid="{0A61C484-426E-4448-9AB2-93D816FC8A20}"/>
    <hyperlink ref="G9" r:id="rId9" xr:uid="{8DBC6592-8FE4-46A2-81F4-FD6D48C95FF8}"/>
    <hyperlink ref="G57" r:id="rId10" xr:uid="{D5E883D7-1239-42ED-8F27-224D64A3F119}"/>
    <hyperlink ref="G61" r:id="rId11" xr:uid="{58F9E701-F70F-494F-9F16-11A733D71813}"/>
    <hyperlink ref="G11" r:id="rId12" xr:uid="{14E86A50-ED97-4798-A72C-9F6CB34F533C}"/>
    <hyperlink ref="G22" r:id="rId13" display="mailto:michael.madsen@doh.hawaii.gov" xr:uid="{D81A8195-74DA-420D-B9F8-2DF06FA04B8A}"/>
    <hyperlink ref="G23" r:id="rId14" display="mailto:colin.erickson@doh.hawaii.gov" xr:uid="{27991969-9E2A-42F0-8E34-13C28F6E8FCF}"/>
    <hyperlink ref="G24" r:id="rId15" display="mailto:dale.hamamoto@doh.hawaii.gov" xr:uid="{1898A113-6A5A-4816-AF03-C84D98450C9B}"/>
    <hyperlink ref="G25" r:id="rId16" display="mailto:clayton.takamoto@doh.hawaii.gov" xr:uid="{B263A495-E920-4331-B5E5-8FD7F7483CBB}"/>
    <hyperlink ref="G42" r:id="rId17" xr:uid="{E9102BBB-904D-4752-BC71-34EE94F00ADD}"/>
    <hyperlink ref="G43" r:id="rId18" xr:uid="{A78F030A-A3B7-4BEF-BD5E-4A0ACDE6FAE5}"/>
    <hyperlink ref="G44" r:id="rId19" xr:uid="{7F9F9D33-3F8F-493D-A3DF-744F108161D2}"/>
    <hyperlink ref="G46" r:id="rId20" xr:uid="{B6488AB5-3032-4E6A-B145-4F28B4BDA3B6}"/>
    <hyperlink ref="G29" r:id="rId21" display="mailto:Paul.goodfellow@alaska.gov" xr:uid="{FEBD813E-3129-4746-A24B-8842221E26A6}"/>
    <hyperlink ref="G30" r:id="rId22" display="mailto:Morgan.frank@alaska.gov" xr:uid="{C7B6E503-EF04-4DCE-9D85-559E5B507724}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15</v>
      </c>
      <c r="B2" s="2" t="s">
        <v>16</v>
      </c>
      <c r="C2" s="3" t="s">
        <v>17</v>
      </c>
      <c r="D2" s="4" t="s">
        <v>7</v>
      </c>
    </row>
    <row r="3" spans="1:4" x14ac:dyDescent="0.25">
      <c r="A3" s="2" t="s">
        <v>15</v>
      </c>
      <c r="B3" s="2" t="s">
        <v>18</v>
      </c>
      <c r="C3" s="3" t="s">
        <v>19</v>
      </c>
      <c r="D3" s="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D5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158</v>
      </c>
      <c r="B2" s="2" t="s">
        <v>159</v>
      </c>
      <c r="C2" s="3" t="s">
        <v>160</v>
      </c>
      <c r="D2" s="4" t="s">
        <v>7</v>
      </c>
    </row>
    <row r="3" spans="1:4" x14ac:dyDescent="0.25">
      <c r="A3" s="2" t="s">
        <v>158</v>
      </c>
      <c r="B3" s="2" t="s">
        <v>161</v>
      </c>
      <c r="C3" s="3" t="s">
        <v>162</v>
      </c>
      <c r="D3" s="2"/>
    </row>
    <row r="4" spans="1:4" x14ac:dyDescent="0.25">
      <c r="A4" s="2" t="s">
        <v>158</v>
      </c>
      <c r="B4" s="2" t="s">
        <v>163</v>
      </c>
      <c r="C4" s="3" t="s">
        <v>164</v>
      </c>
      <c r="D4" s="2"/>
    </row>
    <row r="5" spans="1:4" x14ac:dyDescent="0.25">
      <c r="A5" s="2" t="s">
        <v>158</v>
      </c>
      <c r="B5" s="2" t="s">
        <v>165</v>
      </c>
      <c r="C5" s="3" t="s">
        <v>166</v>
      </c>
      <c r="D5" s="2"/>
    </row>
  </sheetData>
  <hyperlinks>
    <hyperlink ref="C2" r:id="rId1" display="mailto:Pascale.Warren@deq.idaho.gov" xr:uid="{00000000-0004-0000-0900-000000000000}"/>
    <hyperlink ref="C3" r:id="rId2" display="mailto:Aislinn.johns@deq.idaho.gov" xr:uid="{00000000-0004-0000-0900-000001000000}"/>
    <hyperlink ref="C4" r:id="rId3" display="mailto:Carl.Brown@deq.idaho.gov" xr:uid="{00000000-0004-0000-0900-000002000000}"/>
    <hyperlink ref="C5" r:id="rId4" display="mailto:Mary.Anderson@deq.idaho.gov" xr:uid="{00000000-0004-0000-0900-000003000000}"/>
  </hyperlinks>
  <pageMargins left="0.7" right="0.7" top="0.75" bottom="0.75" header="0.3" footer="0.3"/>
  <pageSetup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E6"/>
  <sheetViews>
    <sheetView workbookViewId="0">
      <selection activeCell="C29" sqref="C29"/>
    </sheetView>
  </sheetViews>
  <sheetFormatPr defaultRowHeight="15" x14ac:dyDescent="0.25"/>
  <cols>
    <col min="1" max="2" width="28.7109375" style="27" customWidth="1"/>
    <col min="3" max="3" width="28.7109375" customWidth="1"/>
    <col min="4" max="5" width="39.7109375" style="27" bestFit="1" customWidth="1"/>
  </cols>
  <sheetData>
    <row r="1" spans="1:5" x14ac:dyDescent="0.25">
      <c r="A1" s="26" t="s">
        <v>0</v>
      </c>
      <c r="B1" s="26" t="s">
        <v>1</v>
      </c>
      <c r="C1" s="1" t="s">
        <v>2</v>
      </c>
      <c r="D1" s="26" t="s">
        <v>3</v>
      </c>
    </row>
    <row r="2" spans="1:5" x14ac:dyDescent="0.25">
      <c r="A2" s="28" t="s">
        <v>207</v>
      </c>
      <c r="B2" s="28" t="s">
        <v>208</v>
      </c>
      <c r="C2" s="3" t="s">
        <v>209</v>
      </c>
      <c r="D2" s="29" t="s">
        <v>7</v>
      </c>
      <c r="E2" s="30" t="s">
        <v>210</v>
      </c>
    </row>
    <row r="3" spans="1:5" x14ac:dyDescent="0.25">
      <c r="A3" s="28" t="s">
        <v>207</v>
      </c>
      <c r="B3" s="28" t="s">
        <v>211</v>
      </c>
      <c r="C3" s="3" t="s">
        <v>212</v>
      </c>
      <c r="D3" s="29"/>
      <c r="E3" s="30" t="s">
        <v>213</v>
      </c>
    </row>
    <row r="4" spans="1:5" x14ac:dyDescent="0.25">
      <c r="A4" s="28" t="s">
        <v>207</v>
      </c>
      <c r="B4" s="28" t="s">
        <v>214</v>
      </c>
      <c r="C4" s="3" t="s">
        <v>215</v>
      </c>
      <c r="D4" s="29"/>
      <c r="E4" s="30" t="s">
        <v>216</v>
      </c>
    </row>
    <row r="5" spans="1:5" x14ac:dyDescent="0.25">
      <c r="A5" s="28" t="s">
        <v>207</v>
      </c>
      <c r="B5" s="28" t="s">
        <v>217</v>
      </c>
      <c r="C5" s="3" t="s">
        <v>218</v>
      </c>
      <c r="D5" s="29"/>
      <c r="E5" s="30" t="s">
        <v>219</v>
      </c>
    </row>
    <row r="6" spans="1:5" x14ac:dyDescent="0.25">
      <c r="A6" s="28" t="s">
        <v>207</v>
      </c>
      <c r="B6" s="28" t="s">
        <v>220</v>
      </c>
      <c r="C6" s="3" t="s">
        <v>221</v>
      </c>
      <c r="D6" s="28"/>
      <c r="E6" s="30" t="s">
        <v>222</v>
      </c>
    </row>
  </sheetData>
  <hyperlinks>
    <hyperlink ref="C2" r:id="rId1" display="mailto:Philip.gent@ecy.wa.gov" xr:uid="{00000000-0004-0000-0A00-000000000000}"/>
    <hyperlink ref="C3" r:id="rId2" display="mailto:Martha.hankins@ecy.wa.gov" xr:uid="{00000000-0004-0000-0A00-000001000000}"/>
    <hyperlink ref="C4" r:id="rId3" display="mailto:Christopher.hanlon-meyer@ecy.wa.gov" xr:uid="{00000000-0004-0000-0A00-000002000000}"/>
    <hyperlink ref="C5" r:id="rId4" display="mailto:Cooper.garbe@ecy.wa.gov" xr:uid="{00000000-0004-0000-0A00-000003000000}"/>
    <hyperlink ref="C6" r:id="rId5" display="mailto:Jason.alberich@ecy.wa.gov" xr:uid="{00000000-0004-0000-0A00-000004000000}"/>
  </hyperlinks>
  <pageMargins left="0.7" right="0.7" top="0.75" bottom="0.75" header="0.3" footer="0.3"/>
  <pageSetup orientation="portrait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2" width="28.7109375" customWidth="1"/>
    <col min="3" max="3" width="32.140625" bestFit="1" customWidth="1"/>
    <col min="4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178</v>
      </c>
      <c r="B2" s="2" t="s">
        <v>177</v>
      </c>
      <c r="C2" s="3" t="s">
        <v>176</v>
      </c>
      <c r="D2" s="4" t="s">
        <v>7</v>
      </c>
    </row>
    <row r="3" spans="1:4" x14ac:dyDescent="0.25">
      <c r="A3" s="20" t="s">
        <v>178</v>
      </c>
      <c r="B3" s="20" t="s">
        <v>180</v>
      </c>
      <c r="C3" s="3" t="s">
        <v>181</v>
      </c>
      <c r="D3" s="21" t="s">
        <v>7</v>
      </c>
    </row>
  </sheetData>
  <hyperlinks>
    <hyperlink ref="C2" r:id="rId1" xr:uid="{00000000-0004-0000-0B00-000000000000}"/>
    <hyperlink ref="C3" r:id="rId2" display="mailto:Karen.Williams@deq.orgeon.gov" xr:uid="{00000000-0004-0000-0B00-000001000000}"/>
  </hyperlinks>
  <pageMargins left="0.7" right="0.7" top="0.75" bottom="0.75" header="0.3" footer="0.3"/>
  <pageSetup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21</v>
      </c>
      <c r="B2" s="2" t="s">
        <v>24</v>
      </c>
      <c r="C2" s="3" t="s">
        <v>25</v>
      </c>
      <c r="D2" s="2" t="s">
        <v>26</v>
      </c>
    </row>
    <row r="3" spans="1:4" x14ac:dyDescent="0.25">
      <c r="A3" s="2" t="s">
        <v>21</v>
      </c>
      <c r="B3" s="2" t="s">
        <v>22</v>
      </c>
      <c r="C3" s="3" t="s">
        <v>23</v>
      </c>
      <c r="D3" s="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140</v>
      </c>
      <c r="B2" s="2" t="s">
        <v>141</v>
      </c>
      <c r="C2" s="3" t="s">
        <v>142</v>
      </c>
      <c r="D2" s="4" t="s">
        <v>7</v>
      </c>
    </row>
    <row r="3" spans="1:4" x14ac:dyDescent="0.25">
      <c r="A3" s="2" t="s">
        <v>140</v>
      </c>
      <c r="B3" s="2" t="s">
        <v>143</v>
      </c>
      <c r="C3" s="3" t="s">
        <v>144</v>
      </c>
      <c r="D3" s="4"/>
    </row>
  </sheetData>
  <hyperlinks>
    <hyperlink ref="C2" r:id="rId1" display="mailto:Rebekka.Fine@arb.ca.gov" xr:uid="{00000000-0004-0000-0D00-000000000000}"/>
    <hyperlink ref="C3" r:id="rId2" display="mailto:Alicia.Adams@arb.ca.gov" xr:uid="{00000000-0004-0000-0D00-000001000000}"/>
  </hyperlinks>
  <pageMargins left="0.7" right="0.7" top="0.75" bottom="0.75" header="0.3" footer="0.3"/>
  <pageSetup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0" t="s">
        <v>182</v>
      </c>
      <c r="B2" s="20" t="s">
        <v>183</v>
      </c>
      <c r="C2" s="3" t="s">
        <v>184</v>
      </c>
      <c r="D2" s="21" t="s">
        <v>7</v>
      </c>
    </row>
    <row r="3" spans="1:4" x14ac:dyDescent="0.25">
      <c r="A3" s="2"/>
      <c r="B3" s="2"/>
      <c r="C3" s="3"/>
      <c r="D3" s="2"/>
    </row>
  </sheetData>
  <hyperlinks>
    <hyperlink ref="C2" r:id="rId1" display="mailto:Paul.goodfellow@alaska.gov" xr:uid="{00000000-0004-0000-0E00-000000000000}"/>
  </hyperlinks>
  <pageMargins left="0.7" right="0.7" top="0.75" bottom="0.75" header="0.3" footer="0.3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D5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167</v>
      </c>
      <c r="B2" s="2" t="s">
        <v>168</v>
      </c>
      <c r="C2" s="3" t="s">
        <v>173</v>
      </c>
      <c r="D2" s="4" t="s">
        <v>26</v>
      </c>
    </row>
    <row r="3" spans="1:4" x14ac:dyDescent="0.25">
      <c r="A3" s="2" t="s">
        <v>167</v>
      </c>
      <c r="B3" s="2" t="s">
        <v>170</v>
      </c>
      <c r="C3" s="3" t="s">
        <v>169</v>
      </c>
      <c r="D3" s="2"/>
    </row>
    <row r="4" spans="1:4" x14ac:dyDescent="0.25">
      <c r="A4" s="2" t="s">
        <v>167</v>
      </c>
      <c r="B4" s="2" t="s">
        <v>172</v>
      </c>
      <c r="C4" s="3" t="s">
        <v>171</v>
      </c>
      <c r="D4" s="2"/>
    </row>
    <row r="5" spans="1:4" x14ac:dyDescent="0.25">
      <c r="A5" s="2" t="s">
        <v>167</v>
      </c>
      <c r="B5" s="2" t="s">
        <v>174</v>
      </c>
      <c r="C5" s="3" t="s">
        <v>175</v>
      </c>
      <c r="D5" s="2"/>
    </row>
  </sheetData>
  <hyperlinks>
    <hyperlink ref="C5" r:id="rId1" xr:uid="{00000000-0004-0000-0F00-000000000000}"/>
  </hyperlinks>
  <pageMargins left="0.7" right="0.7" top="0.75" bottom="0.75" header="0.3" footer="0.3"/>
  <pageSetup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D18"/>
  <sheetViews>
    <sheetView workbookViewId="0">
      <selection activeCell="C29" sqref="C29"/>
    </sheetView>
  </sheetViews>
  <sheetFormatPr defaultRowHeight="15" x14ac:dyDescent="0.25"/>
  <cols>
    <col min="1" max="2" width="28.7109375" customWidth="1"/>
    <col min="3" max="3" width="31.28515625" bestFit="1" customWidth="1"/>
    <col min="4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7" t="s">
        <v>81</v>
      </c>
      <c r="B2" s="7" t="s">
        <v>78</v>
      </c>
      <c r="C2" s="3" t="s">
        <v>84</v>
      </c>
      <c r="D2" s="4"/>
    </row>
    <row r="3" spans="1:4" x14ac:dyDescent="0.25">
      <c r="A3" s="7" t="s">
        <v>82</v>
      </c>
      <c r="B3" s="12" t="s">
        <v>79</v>
      </c>
      <c r="C3" s="3" t="s">
        <v>85</v>
      </c>
      <c r="D3" s="2"/>
    </row>
    <row r="4" spans="1:4" x14ac:dyDescent="0.25">
      <c r="A4" s="7" t="s">
        <v>83</v>
      </c>
      <c r="B4" s="12" t="s">
        <v>80</v>
      </c>
      <c r="C4" s="10" t="s">
        <v>86</v>
      </c>
      <c r="D4" s="7"/>
    </row>
    <row r="5" spans="1:4" x14ac:dyDescent="0.25">
      <c r="A5" s="7"/>
      <c r="B5" s="7" t="s">
        <v>101</v>
      </c>
      <c r="C5" s="10" t="s">
        <v>89</v>
      </c>
      <c r="D5" s="7"/>
    </row>
    <row r="6" spans="1:4" x14ac:dyDescent="0.25">
      <c r="A6" s="7"/>
      <c r="B6" s="7" t="s">
        <v>102</v>
      </c>
      <c r="C6" s="10" t="s">
        <v>97</v>
      </c>
      <c r="D6" s="7"/>
    </row>
    <row r="7" spans="1:4" x14ac:dyDescent="0.25">
      <c r="A7" s="7"/>
      <c r="B7" s="7" t="s">
        <v>103</v>
      </c>
      <c r="C7" s="10" t="s">
        <v>98</v>
      </c>
      <c r="D7" s="7"/>
    </row>
    <row r="8" spans="1:4" x14ac:dyDescent="0.25">
      <c r="A8" s="7"/>
      <c r="B8" s="7" t="s">
        <v>104</v>
      </c>
      <c r="C8" s="10" t="s">
        <v>87</v>
      </c>
      <c r="D8" s="7"/>
    </row>
    <row r="9" spans="1:4" x14ac:dyDescent="0.25">
      <c r="A9" s="7"/>
      <c r="B9" s="7" t="s">
        <v>105</v>
      </c>
      <c r="C9" s="10" t="s">
        <v>90</v>
      </c>
      <c r="D9" s="7"/>
    </row>
    <row r="10" spans="1:4" x14ac:dyDescent="0.25">
      <c r="A10" s="7"/>
      <c r="B10" s="7" t="s">
        <v>106</v>
      </c>
      <c r="C10" s="10" t="s">
        <v>99</v>
      </c>
      <c r="D10" s="7"/>
    </row>
    <row r="11" spans="1:4" x14ac:dyDescent="0.25">
      <c r="A11" s="7"/>
      <c r="B11" s="7" t="s">
        <v>107</v>
      </c>
      <c r="C11" s="10" t="s">
        <v>88</v>
      </c>
      <c r="D11" s="7"/>
    </row>
    <row r="12" spans="1:4" x14ac:dyDescent="0.25">
      <c r="A12" s="7"/>
      <c r="B12" s="7" t="s">
        <v>108</v>
      </c>
      <c r="C12" s="10" t="s">
        <v>100</v>
      </c>
      <c r="D12" s="7"/>
    </row>
    <row r="13" spans="1:4" x14ac:dyDescent="0.25">
      <c r="A13" s="7"/>
      <c r="B13" s="7" t="s">
        <v>109</v>
      </c>
      <c r="C13" s="10" t="s">
        <v>91</v>
      </c>
      <c r="D13" s="7"/>
    </row>
    <row r="14" spans="1:4" x14ac:dyDescent="0.25">
      <c r="A14" s="7"/>
      <c r="B14" s="7" t="s">
        <v>110</v>
      </c>
      <c r="C14" s="10" t="s">
        <v>92</v>
      </c>
      <c r="D14" s="7"/>
    </row>
    <row r="15" spans="1:4" x14ac:dyDescent="0.25">
      <c r="A15" s="7"/>
      <c r="B15" s="7" t="s">
        <v>111</v>
      </c>
      <c r="C15" s="10" t="s">
        <v>93</v>
      </c>
      <c r="D15" s="7"/>
    </row>
    <row r="16" spans="1:4" x14ac:dyDescent="0.25">
      <c r="A16" s="7"/>
      <c r="B16" s="7" t="s">
        <v>112</v>
      </c>
      <c r="C16" s="10" t="s">
        <v>94</v>
      </c>
      <c r="D16" s="7"/>
    </row>
    <row r="17" spans="1:4" x14ac:dyDescent="0.25">
      <c r="A17" s="7"/>
      <c r="B17" s="7" t="s">
        <v>113</v>
      </c>
      <c r="C17" s="10" t="s">
        <v>95</v>
      </c>
      <c r="D17" s="7"/>
    </row>
    <row r="18" spans="1:4" x14ac:dyDescent="0.25">
      <c r="A18" s="7"/>
      <c r="B18" s="7" t="s">
        <v>114</v>
      </c>
      <c r="C18" s="10" t="s">
        <v>96</v>
      </c>
      <c r="D18" s="7"/>
    </row>
  </sheetData>
  <hyperlinks>
    <hyperlink ref="C4" r:id="rId1" xr:uid="{00000000-0004-0000-1000-000000000000}"/>
    <hyperlink ref="C6" r:id="rId2" xr:uid="{00000000-0004-0000-1000-000001000000}"/>
    <hyperlink ref="C7" r:id="rId3" xr:uid="{00000000-0004-0000-1000-000002000000}"/>
    <hyperlink ref="C10" r:id="rId4" xr:uid="{00000000-0004-0000-1000-000003000000}"/>
    <hyperlink ref="C12" r:id="rId5" xr:uid="{00000000-0004-0000-1000-000004000000}"/>
    <hyperlink ref="C5" r:id="rId6" xr:uid="{00000000-0004-0000-1000-000005000000}"/>
    <hyperlink ref="C8" r:id="rId7" xr:uid="{00000000-0004-0000-1000-000006000000}"/>
    <hyperlink ref="C9" r:id="rId8" xr:uid="{00000000-0004-0000-1000-000007000000}"/>
    <hyperlink ref="C11" r:id="rId9" xr:uid="{00000000-0004-0000-1000-000008000000}"/>
    <hyperlink ref="C13" r:id="rId10" xr:uid="{00000000-0004-0000-1000-000009000000}"/>
    <hyperlink ref="C14" r:id="rId11" xr:uid="{00000000-0004-0000-1000-00000A000000}"/>
    <hyperlink ref="C15" r:id="rId12" xr:uid="{00000000-0004-0000-1000-00000B000000}"/>
    <hyperlink ref="C16" r:id="rId13" xr:uid="{00000000-0004-0000-1000-00000C000000}"/>
    <hyperlink ref="C17" r:id="rId14" xr:uid="{00000000-0004-0000-1000-00000D000000}"/>
    <hyperlink ref="C18" r:id="rId15" xr:uid="{00000000-0004-0000-1000-00000E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7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115</v>
      </c>
      <c r="B2" s="11" t="s">
        <v>116</v>
      </c>
      <c r="C2" s="3" t="s">
        <v>118</v>
      </c>
      <c r="D2" s="4"/>
    </row>
    <row r="3" spans="1:4" x14ac:dyDescent="0.25">
      <c r="A3" s="2" t="s">
        <v>115</v>
      </c>
      <c r="B3" s="11" t="s">
        <v>117</v>
      </c>
      <c r="C3" s="3" t="s">
        <v>119</v>
      </c>
      <c r="D3" s="2"/>
    </row>
    <row r="4" spans="1:4" x14ac:dyDescent="0.25">
      <c r="A4" s="2" t="s">
        <v>115</v>
      </c>
      <c r="B4" s="7" t="s">
        <v>128</v>
      </c>
      <c r="C4" s="10" t="s">
        <v>129</v>
      </c>
      <c r="D4" s="7"/>
    </row>
    <row r="5" spans="1:4" x14ac:dyDescent="0.25">
      <c r="A5" s="15" t="s">
        <v>121</v>
      </c>
      <c r="B5" s="14" t="s">
        <v>120</v>
      </c>
      <c r="C5" s="10" t="s">
        <v>122</v>
      </c>
      <c r="D5" s="7"/>
    </row>
    <row r="6" spans="1:4" x14ac:dyDescent="0.25">
      <c r="A6" s="15" t="s">
        <v>121</v>
      </c>
      <c r="B6" s="7" t="s">
        <v>127</v>
      </c>
      <c r="C6" s="10" t="s">
        <v>126</v>
      </c>
      <c r="D6" s="7"/>
    </row>
    <row r="7" spans="1:4" x14ac:dyDescent="0.25">
      <c r="A7" s="16" t="s">
        <v>124</v>
      </c>
      <c r="B7" s="16" t="s">
        <v>123</v>
      </c>
      <c r="C7" s="10" t="s">
        <v>125</v>
      </c>
      <c r="D7" s="7"/>
    </row>
  </sheetData>
  <hyperlinks>
    <hyperlink ref="C5" r:id="rId1" xr:uid="{00000000-0004-0000-1100-000000000000}"/>
    <hyperlink ref="C7" r:id="rId2" xr:uid="{00000000-0004-0000-1100-000001000000}"/>
    <hyperlink ref="C6" r:id="rId3" xr:uid="{00000000-0004-0000-1100-000002000000}"/>
    <hyperlink ref="C4" r:id="rId4" xr:uid="{00000000-0004-0000-11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B6B42-A790-4F2B-8A1C-0903989CE512}">
  <dimension ref="A1:H90"/>
  <sheetViews>
    <sheetView topLeftCell="A19" workbookViewId="0">
      <selection activeCell="C43" sqref="C43"/>
    </sheetView>
  </sheetViews>
  <sheetFormatPr defaultRowHeight="15" x14ac:dyDescent="0.25"/>
  <cols>
    <col min="1" max="1" width="14.7109375" customWidth="1"/>
    <col min="2" max="2" width="30.7109375" customWidth="1"/>
    <col min="3" max="3" width="28.7109375" customWidth="1"/>
    <col min="4" max="5" width="35" customWidth="1"/>
    <col min="6" max="6" width="15.85546875" bestFit="1" customWidth="1"/>
  </cols>
  <sheetData>
    <row r="1" spans="1:8" ht="15.75" thickBot="1" x14ac:dyDescent="0.3">
      <c r="A1" s="66" t="s">
        <v>188</v>
      </c>
      <c r="B1" s="67" t="s">
        <v>0</v>
      </c>
      <c r="C1" s="67" t="s">
        <v>1</v>
      </c>
      <c r="D1" s="67" t="s">
        <v>2</v>
      </c>
      <c r="E1" s="68" t="s">
        <v>3</v>
      </c>
      <c r="F1" s="69" t="s">
        <v>234</v>
      </c>
    </row>
    <row r="2" spans="1:8" x14ac:dyDescent="0.25">
      <c r="A2" s="157" t="s">
        <v>186</v>
      </c>
      <c r="B2" s="70" t="s">
        <v>4</v>
      </c>
      <c r="C2" s="70" t="s">
        <v>5</v>
      </c>
      <c r="D2" s="71" t="s">
        <v>6</v>
      </c>
      <c r="E2" s="72" t="s">
        <v>7</v>
      </c>
      <c r="H2" s="32" t="str">
        <f>D2</f>
        <v>destroh@nd.gov</v>
      </c>
    </row>
    <row r="3" spans="1:8" x14ac:dyDescent="0.25">
      <c r="A3" s="158"/>
      <c r="B3" s="2" t="s">
        <v>4</v>
      </c>
      <c r="C3" s="2" t="s">
        <v>8</v>
      </c>
      <c r="D3" s="3" t="s">
        <v>9</v>
      </c>
      <c r="E3" s="73"/>
      <c r="H3" s="32" t="str">
        <f>H2 &amp; "; " &amp; D3</f>
        <v>destroh@nd.gov; rThorton@nd.gov</v>
      </c>
    </row>
    <row r="4" spans="1:8" x14ac:dyDescent="0.25">
      <c r="A4" s="158"/>
      <c r="B4" s="2" t="s">
        <v>15</v>
      </c>
      <c r="C4" s="2" t="s">
        <v>16</v>
      </c>
      <c r="D4" s="3" t="s">
        <v>17</v>
      </c>
      <c r="E4" s="74" t="s">
        <v>7</v>
      </c>
      <c r="H4" s="32" t="str">
        <f t="shared" ref="H4:H18" si="0">H3 &amp; "; " &amp; D4</f>
        <v>destroh@nd.gov; rThorton@nd.gov; ccancino@utah.gov</v>
      </c>
    </row>
    <row r="5" spans="1:8" x14ac:dyDescent="0.25">
      <c r="A5" s="158"/>
      <c r="B5" s="2" t="s">
        <v>15</v>
      </c>
      <c r="C5" s="2" t="s">
        <v>18</v>
      </c>
      <c r="D5" s="3" t="s">
        <v>19</v>
      </c>
      <c r="E5" s="73"/>
      <c r="H5" s="32" t="str">
        <f t="shared" si="0"/>
        <v>destroh@nd.gov; rThorton@nd.gov; ccancino@utah.gov; gladesowards@utah.gov</v>
      </c>
    </row>
    <row r="6" spans="1:8" x14ac:dyDescent="0.25">
      <c r="A6" s="158"/>
      <c r="B6" s="2" t="s">
        <v>21</v>
      </c>
      <c r="C6" s="2" t="s">
        <v>24</v>
      </c>
      <c r="D6" s="3" t="s">
        <v>25</v>
      </c>
      <c r="E6" s="74" t="s">
        <v>7</v>
      </c>
      <c r="H6" s="32" t="str">
        <f t="shared" si="0"/>
        <v>destroh@nd.gov; rThorton@nd.gov; ccancino@utah.gov; gladesowards@utah.gov; smcneece@ndep.nv.gov</v>
      </c>
    </row>
    <row r="7" spans="1:8" x14ac:dyDescent="0.25">
      <c r="A7" s="158"/>
      <c r="B7" s="2" t="s">
        <v>21</v>
      </c>
      <c r="C7" s="2" t="s">
        <v>22</v>
      </c>
      <c r="D7" s="3" t="s">
        <v>23</v>
      </c>
      <c r="E7" s="74"/>
      <c r="H7" s="32" t="str">
        <f t="shared" si="0"/>
        <v>destroh@nd.gov; rThorton@nd.gov; ccancino@utah.gov; gladesowards@utah.gov; smcneece@ndep.nv.gov; sjaunara@ndep.nv.gov</v>
      </c>
    </row>
    <row r="8" spans="1:8" x14ac:dyDescent="0.25">
      <c r="A8" s="158"/>
      <c r="B8" s="2" t="s">
        <v>28</v>
      </c>
      <c r="C8" t="s">
        <v>27</v>
      </c>
      <c r="D8" s="3" t="s">
        <v>30</v>
      </c>
      <c r="E8" s="74" t="s">
        <v>7</v>
      </c>
      <c r="H8" s="32" t="str">
        <f t="shared" si="0"/>
        <v>destroh@nd.gov; rThorton@nd.gov; ccancino@utah.gov; gladesowards@utah.gov; smcneece@ndep.nv.gov; sjaunara@ndep.nv.gov; Anthony.lueck@state.sd.us</v>
      </c>
    </row>
    <row r="9" spans="1:8" x14ac:dyDescent="0.25">
      <c r="A9" s="158"/>
      <c r="B9" s="2" t="s">
        <v>28</v>
      </c>
      <c r="C9" s="2" t="s">
        <v>29</v>
      </c>
      <c r="D9" s="3" t="s">
        <v>31</v>
      </c>
      <c r="E9" s="73"/>
      <c r="H9" s="32" t="str">
        <f t="shared" si="0"/>
        <v xml:space="preserve">destroh@nd.gov; rThorton@nd.gov; ccancino@utah.gov; gladesowards@utah.gov; smcneece@ndep.nv.gov; sjaunara@ndep.nv.gov; Anthony.lueck@state.sd.us; Rick.Boddicker@state.sd.us </v>
      </c>
    </row>
    <row r="10" spans="1:8" x14ac:dyDescent="0.25">
      <c r="A10" s="158"/>
      <c r="B10" s="2" t="s">
        <v>134</v>
      </c>
      <c r="C10" s="2" t="s">
        <v>133</v>
      </c>
      <c r="D10" s="3" t="s">
        <v>130</v>
      </c>
      <c r="E10" s="74" t="s">
        <v>7</v>
      </c>
      <c r="H10" s="32" t="str">
        <f t="shared" si="0"/>
        <v>destroh@nd.gov; rThorton@nd.gov; ccancino@utah.gov; gladesowards@utah.gov; smcneece@ndep.nv.gov; sjaunara@ndep.nv.gov; Anthony.lueck@state.sd.us; Rick.Boddicker@state.sd.us ; Templeton.Ryan@azdeq.gov</v>
      </c>
    </row>
    <row r="11" spans="1:8" x14ac:dyDescent="0.25">
      <c r="A11" s="158"/>
      <c r="B11" s="2" t="s">
        <v>134</v>
      </c>
      <c r="C11" s="7" t="s">
        <v>132</v>
      </c>
      <c r="D11" s="3" t="s">
        <v>131</v>
      </c>
      <c r="E11" s="73"/>
      <c r="H11" s="32" t="str">
        <f t="shared" si="0"/>
        <v>destroh@nd.gov; rThorton@nd.gov; ccancino@utah.gov; gladesowards@utah.gov; smcneece@ndep.nv.gov; sjaunara@ndep.nv.gov; Anthony.lueck@state.sd.us; Rick.Boddicker@state.sd.us ; Templeton.Ryan@azdeq.gov; toon.elias@azdeq.gov</v>
      </c>
    </row>
    <row r="12" spans="1:8" x14ac:dyDescent="0.25">
      <c r="A12" s="158"/>
      <c r="B12" s="17" t="s">
        <v>135</v>
      </c>
      <c r="C12" s="17" t="s">
        <v>136</v>
      </c>
      <c r="D12" s="18" t="s">
        <v>137</v>
      </c>
      <c r="E12" s="75" t="s">
        <v>7</v>
      </c>
      <c r="H12" s="3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</v>
      </c>
    </row>
    <row r="13" spans="1:8" x14ac:dyDescent="0.25">
      <c r="A13" s="158"/>
      <c r="B13" s="17" t="s">
        <v>135</v>
      </c>
      <c r="C13" s="17" t="s">
        <v>138</v>
      </c>
      <c r="D13" s="18" t="s">
        <v>139</v>
      </c>
      <c r="E13" s="76"/>
      <c r="H13" s="3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</v>
      </c>
    </row>
    <row r="14" spans="1:8" x14ac:dyDescent="0.25">
      <c r="A14" s="158"/>
      <c r="B14" s="17" t="s">
        <v>140</v>
      </c>
      <c r="C14" s="17" t="s">
        <v>141</v>
      </c>
      <c r="D14" s="18" t="s">
        <v>142</v>
      </c>
      <c r="E14" s="75" t="s">
        <v>7</v>
      </c>
      <c r="H14" s="3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</v>
      </c>
    </row>
    <row r="15" spans="1:8" x14ac:dyDescent="0.25">
      <c r="A15" s="158"/>
      <c r="B15" s="17" t="s">
        <v>140</v>
      </c>
      <c r="C15" s="17" t="s">
        <v>143</v>
      </c>
      <c r="D15" s="18" t="s">
        <v>144</v>
      </c>
      <c r="E15" s="76"/>
      <c r="H15" s="3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</v>
      </c>
    </row>
    <row r="16" spans="1:8" x14ac:dyDescent="0.25">
      <c r="A16" s="158"/>
      <c r="B16" s="2" t="s">
        <v>145</v>
      </c>
      <c r="C16" s="2" t="s">
        <v>146</v>
      </c>
      <c r="D16" s="3" t="s">
        <v>147</v>
      </c>
      <c r="E16" s="74" t="s">
        <v>7</v>
      </c>
      <c r="H16" s="3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</v>
      </c>
    </row>
    <row r="17" spans="1:8" x14ac:dyDescent="0.25">
      <c r="A17" s="158"/>
      <c r="B17" s="2" t="s">
        <v>145</v>
      </c>
      <c r="C17" s="2" t="s">
        <v>148</v>
      </c>
      <c r="D17" s="3" t="s">
        <v>149</v>
      </c>
      <c r="E17" s="73"/>
      <c r="H17" s="3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</v>
      </c>
    </row>
    <row r="18" spans="1:8" x14ac:dyDescent="0.25">
      <c r="A18" s="158"/>
      <c r="B18" s="77" t="s">
        <v>150</v>
      </c>
      <c r="C18" s="77" t="s">
        <v>151</v>
      </c>
      <c r="D18" s="78" t="s">
        <v>152</v>
      </c>
      <c r="E18" s="79" t="s">
        <v>7</v>
      </c>
      <c r="H18" s="32" t="str">
        <f t="shared" si="0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</v>
      </c>
    </row>
    <row r="19" spans="1:8" x14ac:dyDescent="0.25">
      <c r="A19" s="158"/>
      <c r="B19" s="2" t="s">
        <v>158</v>
      </c>
      <c r="C19" s="2" t="s">
        <v>159</v>
      </c>
      <c r="D19" s="3" t="s">
        <v>160</v>
      </c>
      <c r="E19" s="74" t="s">
        <v>7</v>
      </c>
      <c r="H19" s="32" t="str">
        <f>H18 &amp; "; " &amp; D19</f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</v>
      </c>
    </row>
    <row r="20" spans="1:8" x14ac:dyDescent="0.25">
      <c r="A20" s="158"/>
      <c r="B20" s="2" t="s">
        <v>158</v>
      </c>
      <c r="C20" s="2" t="s">
        <v>161</v>
      </c>
      <c r="D20" s="3" t="s">
        <v>162</v>
      </c>
      <c r="E20" s="73"/>
      <c r="H20" s="32" t="str">
        <f t="shared" ref="H20:H83" si="1">H19 &amp; "; " &amp; D20</f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</v>
      </c>
    </row>
    <row r="21" spans="1:8" x14ac:dyDescent="0.25">
      <c r="A21" s="158"/>
      <c r="B21" s="2" t="s">
        <v>158</v>
      </c>
      <c r="C21" s="2" t="s">
        <v>163</v>
      </c>
      <c r="D21" s="3" t="s">
        <v>164</v>
      </c>
      <c r="E21" s="73"/>
      <c r="H21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</v>
      </c>
    </row>
    <row r="22" spans="1:8" x14ac:dyDescent="0.25">
      <c r="A22" s="158"/>
      <c r="B22" s="2" t="s">
        <v>158</v>
      </c>
      <c r="C22" s="2" t="s">
        <v>165</v>
      </c>
      <c r="D22" s="3" t="s">
        <v>166</v>
      </c>
      <c r="E22" s="73"/>
      <c r="H22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</v>
      </c>
    </row>
    <row r="23" spans="1:8" x14ac:dyDescent="0.25">
      <c r="A23" s="158"/>
      <c r="B23" s="2" t="s">
        <v>167</v>
      </c>
      <c r="C23" s="2" t="s">
        <v>168</v>
      </c>
      <c r="D23" s="3" t="s">
        <v>173</v>
      </c>
      <c r="E23" s="74" t="s">
        <v>7</v>
      </c>
      <c r="H23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</v>
      </c>
    </row>
    <row r="24" spans="1:8" x14ac:dyDescent="0.25">
      <c r="A24" s="158"/>
      <c r="B24" s="2" t="s">
        <v>167</v>
      </c>
      <c r="C24" s="2" t="s">
        <v>170</v>
      </c>
      <c r="D24" s="3" t="s">
        <v>169</v>
      </c>
      <c r="E24" s="73"/>
      <c r="H24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</v>
      </c>
    </row>
    <row r="25" spans="1:8" x14ac:dyDescent="0.25">
      <c r="A25" s="158"/>
      <c r="B25" s="2" t="s">
        <v>167</v>
      </c>
      <c r="C25" s="2" t="s">
        <v>172</v>
      </c>
      <c r="D25" s="3" t="s">
        <v>171</v>
      </c>
      <c r="E25" s="73"/>
      <c r="H25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</v>
      </c>
    </row>
    <row r="26" spans="1:8" x14ac:dyDescent="0.25">
      <c r="A26" s="158"/>
      <c r="B26" s="2" t="s">
        <v>167</v>
      </c>
      <c r="C26" s="2" t="s">
        <v>174</v>
      </c>
      <c r="D26" s="3" t="s">
        <v>175</v>
      </c>
      <c r="E26" s="73"/>
      <c r="H26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</v>
      </c>
    </row>
    <row r="27" spans="1:8" x14ac:dyDescent="0.25">
      <c r="A27" s="158"/>
      <c r="B27" s="2" t="s">
        <v>179</v>
      </c>
      <c r="C27" s="2" t="s">
        <v>177</v>
      </c>
      <c r="D27" s="3" t="s">
        <v>176</v>
      </c>
      <c r="E27" s="74" t="s">
        <v>7</v>
      </c>
      <c r="H27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</v>
      </c>
    </row>
    <row r="28" spans="1:8" x14ac:dyDescent="0.25">
      <c r="A28" s="158"/>
      <c r="B28" s="20" t="s">
        <v>179</v>
      </c>
      <c r="C28" s="20" t="s">
        <v>180</v>
      </c>
      <c r="D28" s="3" t="s">
        <v>181</v>
      </c>
      <c r="E28" s="80" t="s">
        <v>7</v>
      </c>
      <c r="H28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</v>
      </c>
    </row>
    <row r="29" spans="1:8" x14ac:dyDescent="0.25">
      <c r="A29" s="158"/>
      <c r="B29" s="20" t="s">
        <v>182</v>
      </c>
      <c r="C29" s="20" t="s">
        <v>183</v>
      </c>
      <c r="D29" s="3" t="s">
        <v>184</v>
      </c>
      <c r="E29" s="80" t="s">
        <v>7</v>
      </c>
      <c r="H29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</v>
      </c>
    </row>
    <row r="30" spans="1:8" x14ac:dyDescent="0.25">
      <c r="A30" s="158"/>
      <c r="B30" s="2" t="s">
        <v>192</v>
      </c>
      <c r="C30" s="20" t="s">
        <v>190</v>
      </c>
      <c r="D30" s="3" t="s">
        <v>191</v>
      </c>
      <c r="E30" s="74" t="s">
        <v>7</v>
      </c>
      <c r="H30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</v>
      </c>
    </row>
    <row r="31" spans="1:8" x14ac:dyDescent="0.25">
      <c r="A31" s="158"/>
      <c r="B31" s="2" t="s">
        <v>192</v>
      </c>
      <c r="C31" s="2" t="s">
        <v>193</v>
      </c>
      <c r="D31" s="3" t="s">
        <v>194</v>
      </c>
      <c r="E31" s="74" t="s">
        <v>7</v>
      </c>
      <c r="H31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</v>
      </c>
    </row>
    <row r="32" spans="1:8" x14ac:dyDescent="0.25">
      <c r="A32" s="158"/>
      <c r="B32" s="2" t="s">
        <v>192</v>
      </c>
      <c r="C32" s="2" t="s">
        <v>195</v>
      </c>
      <c r="D32" s="3" t="s">
        <v>196</v>
      </c>
      <c r="E32" s="73"/>
      <c r="H32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</v>
      </c>
    </row>
    <row r="33" spans="1:8" x14ac:dyDescent="0.25">
      <c r="A33" s="158"/>
      <c r="B33" s="2" t="s">
        <v>192</v>
      </c>
      <c r="C33" s="2" t="s">
        <v>197</v>
      </c>
      <c r="D33" s="3" t="s">
        <v>198</v>
      </c>
      <c r="E33" s="73"/>
      <c r="H33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</v>
      </c>
    </row>
    <row r="34" spans="1:8" x14ac:dyDescent="0.25">
      <c r="A34" s="158"/>
      <c r="B34" s="2" t="s">
        <v>192</v>
      </c>
      <c r="C34" s="2" t="s">
        <v>199</v>
      </c>
      <c r="D34" s="3" t="s">
        <v>200</v>
      </c>
      <c r="E34" s="73"/>
      <c r="H34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</v>
      </c>
    </row>
    <row r="35" spans="1:8" x14ac:dyDescent="0.25">
      <c r="A35" s="158"/>
      <c r="B35" s="2" t="s">
        <v>192</v>
      </c>
      <c r="C35" s="2" t="s">
        <v>201</v>
      </c>
      <c r="D35" s="3" t="s">
        <v>202</v>
      </c>
      <c r="E35" s="73"/>
      <c r="H35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</v>
      </c>
    </row>
    <row r="36" spans="1:8" x14ac:dyDescent="0.25">
      <c r="A36" s="158"/>
      <c r="B36" s="2" t="s">
        <v>192</v>
      </c>
      <c r="C36" s="2" t="s">
        <v>203</v>
      </c>
      <c r="D36" s="3" t="s">
        <v>204</v>
      </c>
      <c r="E36" s="73"/>
      <c r="H36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</v>
      </c>
    </row>
    <row r="37" spans="1:8" x14ac:dyDescent="0.25">
      <c r="A37" s="158"/>
      <c r="B37" s="2" t="s">
        <v>192</v>
      </c>
      <c r="C37" s="2" t="s">
        <v>205</v>
      </c>
      <c r="D37" s="3" t="s">
        <v>206</v>
      </c>
      <c r="E37" s="73"/>
      <c r="H37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</v>
      </c>
    </row>
    <row r="38" spans="1:8" x14ac:dyDescent="0.25">
      <c r="A38" s="158"/>
      <c r="B38" s="28" t="s">
        <v>207</v>
      </c>
      <c r="C38" s="28" t="s">
        <v>208</v>
      </c>
      <c r="D38" s="3" t="s">
        <v>209</v>
      </c>
      <c r="E38" s="81" t="s">
        <v>7</v>
      </c>
      <c r="H38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</v>
      </c>
    </row>
    <row r="39" spans="1:8" ht="15.75" thickBot="1" x14ac:dyDescent="0.3">
      <c r="A39" s="159"/>
      <c r="B39" s="31" t="s">
        <v>207</v>
      </c>
      <c r="C39" s="31" t="s">
        <v>217</v>
      </c>
      <c r="D39" s="82" t="s">
        <v>218</v>
      </c>
      <c r="E39" s="83"/>
      <c r="H39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</v>
      </c>
    </row>
    <row r="40" spans="1:8" x14ac:dyDescent="0.25">
      <c r="A40" s="154" t="s">
        <v>185</v>
      </c>
      <c r="B40" s="5" t="s">
        <v>115</v>
      </c>
      <c r="C40" s="84" t="s">
        <v>116</v>
      </c>
      <c r="D40" s="85" t="s">
        <v>118</v>
      </c>
      <c r="E40" s="86"/>
      <c r="H40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</v>
      </c>
    </row>
    <row r="41" spans="1:8" x14ac:dyDescent="0.25">
      <c r="A41" s="155"/>
      <c r="B41" s="2" t="s">
        <v>115</v>
      </c>
      <c r="C41" s="11" t="s">
        <v>117</v>
      </c>
      <c r="D41" s="3" t="s">
        <v>119</v>
      </c>
      <c r="E41" s="73"/>
      <c r="H41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</v>
      </c>
    </row>
    <row r="42" spans="1:8" x14ac:dyDescent="0.25">
      <c r="A42" s="155"/>
      <c r="B42" s="2" t="s">
        <v>115</v>
      </c>
      <c r="C42" s="7" t="s">
        <v>128</v>
      </c>
      <c r="D42" s="10" t="s">
        <v>129</v>
      </c>
      <c r="E42" s="87"/>
      <c r="H42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</v>
      </c>
    </row>
    <row r="43" spans="1:8" x14ac:dyDescent="0.25">
      <c r="A43" s="155"/>
      <c r="B43" s="15" t="s">
        <v>121</v>
      </c>
      <c r="C43" s="14" t="s">
        <v>120</v>
      </c>
      <c r="D43" s="10" t="s">
        <v>122</v>
      </c>
      <c r="E43" s="87"/>
      <c r="H43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</v>
      </c>
    </row>
    <row r="44" spans="1:8" x14ac:dyDescent="0.25">
      <c r="A44" s="155"/>
      <c r="B44" s="15" t="s">
        <v>121</v>
      </c>
      <c r="C44" s="7" t="s">
        <v>127</v>
      </c>
      <c r="D44" s="10" t="s">
        <v>126</v>
      </c>
      <c r="E44" s="87"/>
      <c r="H44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</v>
      </c>
    </row>
    <row r="45" spans="1:8" ht="15.75" thickBot="1" x14ac:dyDescent="0.3">
      <c r="A45" s="156"/>
      <c r="B45" s="22" t="s">
        <v>124</v>
      </c>
      <c r="C45" s="22" t="s">
        <v>123</v>
      </c>
      <c r="D45" s="88" t="s">
        <v>125</v>
      </c>
      <c r="E45" s="89"/>
      <c r="H45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</v>
      </c>
    </row>
    <row r="46" spans="1:8" x14ac:dyDescent="0.25">
      <c r="A46" s="155" t="s">
        <v>187</v>
      </c>
      <c r="B46" s="2" t="s">
        <v>38</v>
      </c>
      <c r="C46" s="2" t="s">
        <v>13</v>
      </c>
      <c r="D46" s="3" t="s">
        <v>14</v>
      </c>
      <c r="E46" s="74" t="s">
        <v>7</v>
      </c>
      <c r="H46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</v>
      </c>
    </row>
    <row r="47" spans="1:8" x14ac:dyDescent="0.25">
      <c r="A47" s="155"/>
      <c r="B47" s="90" t="s">
        <v>38</v>
      </c>
      <c r="C47" s="90" t="s">
        <v>235</v>
      </c>
      <c r="D47" s="91" t="s">
        <v>236</v>
      </c>
      <c r="E47" s="74"/>
      <c r="H47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</v>
      </c>
    </row>
    <row r="48" spans="1:8" x14ac:dyDescent="0.25">
      <c r="A48" s="155"/>
      <c r="B48" s="2" t="s">
        <v>157</v>
      </c>
      <c r="C48" s="2" t="s">
        <v>32</v>
      </c>
      <c r="D48" s="10" t="s">
        <v>33</v>
      </c>
      <c r="E48" s="74" t="s">
        <v>7</v>
      </c>
      <c r="H48" s="32" t="str">
        <f t="shared" si="1"/>
        <v xml:space="preserve"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</v>
      </c>
    </row>
    <row r="49" spans="1:8" x14ac:dyDescent="0.25">
      <c r="A49" s="155"/>
      <c r="B49" s="2" t="s">
        <v>157</v>
      </c>
      <c r="C49" s="2" t="s">
        <v>153</v>
      </c>
      <c r="D49" s="3" t="s">
        <v>154</v>
      </c>
      <c r="E49" s="74"/>
      <c r="H49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</v>
      </c>
    </row>
    <row r="50" spans="1:8" x14ac:dyDescent="0.25">
      <c r="A50" s="155"/>
      <c r="B50" s="2" t="s">
        <v>157</v>
      </c>
      <c r="C50" s="2" t="s">
        <v>155</v>
      </c>
      <c r="D50" s="3" t="s">
        <v>156</v>
      </c>
      <c r="E50" s="74"/>
      <c r="H50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</v>
      </c>
    </row>
    <row r="51" spans="1:8" ht="15.75" thickBot="1" x14ac:dyDescent="0.3">
      <c r="A51" s="156"/>
      <c r="B51" s="23" t="s">
        <v>37</v>
      </c>
      <c r="C51" s="23" t="s">
        <v>35</v>
      </c>
      <c r="D51" s="88" t="s">
        <v>36</v>
      </c>
      <c r="E51" s="92"/>
      <c r="H51" s="32" t="str">
        <f t="shared" si="1"/>
        <v xml:space="preserve"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</v>
      </c>
    </row>
    <row r="52" spans="1:8" x14ac:dyDescent="0.25">
      <c r="A52" s="157" t="s">
        <v>237</v>
      </c>
      <c r="B52" s="8"/>
      <c r="C52" s="24" t="s">
        <v>78</v>
      </c>
      <c r="D52" s="93" t="s">
        <v>84</v>
      </c>
      <c r="H52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</v>
      </c>
    </row>
    <row r="53" spans="1:8" x14ac:dyDescent="0.25">
      <c r="A53" s="158"/>
      <c r="C53" s="94" t="s">
        <v>79</v>
      </c>
      <c r="D53" s="95" t="s">
        <v>85</v>
      </c>
      <c r="E53" s="96"/>
      <c r="F53" s="9" t="s">
        <v>238</v>
      </c>
      <c r="H53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</v>
      </c>
    </row>
    <row r="54" spans="1:8" x14ac:dyDescent="0.25">
      <c r="A54" s="158"/>
      <c r="C54" s="12" t="s">
        <v>80</v>
      </c>
      <c r="D54" s="97" t="s">
        <v>86</v>
      </c>
      <c r="H54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</v>
      </c>
    </row>
    <row r="55" spans="1:8" x14ac:dyDescent="0.25">
      <c r="A55" s="158"/>
      <c r="C55" s="7" t="s">
        <v>101</v>
      </c>
      <c r="D55" s="97" t="s">
        <v>89</v>
      </c>
      <c r="H55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</v>
      </c>
    </row>
    <row r="56" spans="1:8" x14ac:dyDescent="0.25">
      <c r="A56" s="158"/>
      <c r="C56" s="7" t="s">
        <v>102</v>
      </c>
      <c r="D56" s="97" t="s">
        <v>97</v>
      </c>
      <c r="H56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</v>
      </c>
    </row>
    <row r="57" spans="1:8" x14ac:dyDescent="0.25">
      <c r="A57" s="158"/>
      <c r="C57" s="7" t="s">
        <v>103</v>
      </c>
      <c r="D57" s="97" t="s">
        <v>98</v>
      </c>
      <c r="H57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</v>
      </c>
    </row>
    <row r="58" spans="1:8" x14ac:dyDescent="0.25">
      <c r="A58" s="158"/>
      <c r="C58" s="7" t="s">
        <v>104</v>
      </c>
      <c r="D58" s="97" t="s">
        <v>87</v>
      </c>
      <c r="H58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</v>
      </c>
    </row>
    <row r="59" spans="1:8" x14ac:dyDescent="0.25">
      <c r="A59" s="158"/>
      <c r="C59" s="7" t="s">
        <v>105</v>
      </c>
      <c r="D59" s="97" t="s">
        <v>90</v>
      </c>
      <c r="H59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</v>
      </c>
    </row>
    <row r="60" spans="1:8" x14ac:dyDescent="0.25">
      <c r="A60" s="158"/>
      <c r="C60" s="7" t="s">
        <v>106</v>
      </c>
      <c r="D60" s="97" t="s">
        <v>99</v>
      </c>
      <c r="H60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</v>
      </c>
    </row>
    <row r="61" spans="1:8" x14ac:dyDescent="0.25">
      <c r="A61" s="158"/>
      <c r="C61" s="7" t="s">
        <v>107</v>
      </c>
      <c r="D61" s="97" t="s">
        <v>88</v>
      </c>
      <c r="H61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</v>
      </c>
    </row>
    <row r="62" spans="1:8" x14ac:dyDescent="0.25">
      <c r="A62" s="158"/>
      <c r="C62" s="7" t="s">
        <v>108</v>
      </c>
      <c r="D62" s="97" t="s">
        <v>100</v>
      </c>
      <c r="H62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</v>
      </c>
    </row>
    <row r="63" spans="1:8" x14ac:dyDescent="0.25">
      <c r="A63" s="158"/>
      <c r="C63" s="7" t="s">
        <v>109</v>
      </c>
      <c r="D63" s="97" t="s">
        <v>91</v>
      </c>
      <c r="H63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</v>
      </c>
    </row>
    <row r="64" spans="1:8" x14ac:dyDescent="0.25">
      <c r="A64" s="158"/>
      <c r="C64" s="7" t="s">
        <v>110</v>
      </c>
      <c r="D64" s="97" t="s">
        <v>92</v>
      </c>
      <c r="H64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</v>
      </c>
    </row>
    <row r="65" spans="1:8" x14ac:dyDescent="0.25">
      <c r="A65" s="158"/>
      <c r="C65" s="7" t="s">
        <v>111</v>
      </c>
      <c r="D65" s="97" t="s">
        <v>93</v>
      </c>
      <c r="H65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</v>
      </c>
    </row>
    <row r="66" spans="1:8" x14ac:dyDescent="0.25">
      <c r="A66" s="158"/>
      <c r="C66" s="7" t="s">
        <v>112</v>
      </c>
      <c r="D66" s="97" t="s">
        <v>94</v>
      </c>
      <c r="H66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</v>
      </c>
    </row>
    <row r="67" spans="1:8" x14ac:dyDescent="0.25">
      <c r="A67" s="158"/>
      <c r="C67" s="7" t="s">
        <v>113</v>
      </c>
      <c r="D67" s="97" t="s">
        <v>95</v>
      </c>
      <c r="H67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</v>
      </c>
    </row>
    <row r="68" spans="1:8" ht="15.75" thickBot="1" x14ac:dyDescent="0.3">
      <c r="A68" s="158"/>
      <c r="C68" s="33" t="s">
        <v>114</v>
      </c>
      <c r="D68" s="98" t="s">
        <v>96</v>
      </c>
      <c r="H68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</v>
      </c>
    </row>
    <row r="69" spans="1:8" x14ac:dyDescent="0.25">
      <c r="A69" s="160" t="s">
        <v>239</v>
      </c>
      <c r="B69" s="24"/>
      <c r="C69" s="24" t="s">
        <v>240</v>
      </c>
      <c r="D69" s="93" t="s">
        <v>241</v>
      </c>
      <c r="H69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</v>
      </c>
    </row>
    <row r="70" spans="1:8" x14ac:dyDescent="0.25">
      <c r="A70" s="161"/>
      <c r="B70" s="7"/>
      <c r="C70" s="7" t="s">
        <v>242</v>
      </c>
      <c r="D70" s="99" t="s">
        <v>243</v>
      </c>
      <c r="H70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</v>
      </c>
    </row>
    <row r="71" spans="1:8" ht="15.75" thickBot="1" x14ac:dyDescent="0.3">
      <c r="A71" s="161"/>
      <c r="B71" s="7"/>
      <c r="C71" s="7" t="s">
        <v>244</v>
      </c>
      <c r="D71" s="97" t="s">
        <v>245</v>
      </c>
      <c r="H71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</v>
      </c>
    </row>
    <row r="72" spans="1:8" x14ac:dyDescent="0.25">
      <c r="A72" s="154" t="s">
        <v>20</v>
      </c>
      <c r="B72" s="5" t="s">
        <v>39</v>
      </c>
      <c r="C72" s="5" t="s">
        <v>40</v>
      </c>
      <c r="D72" s="93" t="s">
        <v>41</v>
      </c>
      <c r="H72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</v>
      </c>
    </row>
    <row r="73" spans="1:8" x14ac:dyDescent="0.25">
      <c r="A73" s="155"/>
      <c r="B73" s="11" t="s">
        <v>54</v>
      </c>
      <c r="C73" s="7" t="s">
        <v>42</v>
      </c>
      <c r="D73" s="97" t="s">
        <v>58</v>
      </c>
      <c r="H73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</v>
      </c>
    </row>
    <row r="74" spans="1:8" x14ac:dyDescent="0.25">
      <c r="A74" s="155"/>
      <c r="B74" s="11" t="s">
        <v>54</v>
      </c>
      <c r="C74" s="11" t="s">
        <v>43</v>
      </c>
      <c r="D74" s="97" t="s">
        <v>59</v>
      </c>
      <c r="H74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</v>
      </c>
    </row>
    <row r="75" spans="1:8" x14ac:dyDescent="0.25">
      <c r="A75" s="155"/>
      <c r="B75" s="11" t="s">
        <v>54</v>
      </c>
      <c r="C75" s="11" t="s">
        <v>44</v>
      </c>
      <c r="D75" s="97" t="s">
        <v>60</v>
      </c>
      <c r="H75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</v>
      </c>
    </row>
    <row r="76" spans="1:8" x14ac:dyDescent="0.25">
      <c r="A76" s="155"/>
      <c r="B76" s="11" t="s">
        <v>54</v>
      </c>
      <c r="C76" s="11" t="s">
        <v>45</v>
      </c>
      <c r="D76" s="97" t="s">
        <v>61</v>
      </c>
      <c r="H76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</v>
      </c>
    </row>
    <row r="77" spans="1:8" x14ac:dyDescent="0.25">
      <c r="A77" s="155"/>
      <c r="B77" s="11" t="s">
        <v>55</v>
      </c>
      <c r="C77" s="11" t="s">
        <v>46</v>
      </c>
      <c r="D77" s="97" t="s">
        <v>62</v>
      </c>
      <c r="H77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</v>
      </c>
    </row>
    <row r="78" spans="1:8" x14ac:dyDescent="0.25">
      <c r="A78" s="155"/>
      <c r="B78" s="11" t="s">
        <v>55</v>
      </c>
      <c r="C78" s="11" t="s">
        <v>47</v>
      </c>
      <c r="D78" s="97" t="s">
        <v>63</v>
      </c>
      <c r="H78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</v>
      </c>
    </row>
    <row r="79" spans="1:8" x14ac:dyDescent="0.25">
      <c r="A79" s="155"/>
      <c r="B79" s="7" t="s">
        <v>56</v>
      </c>
      <c r="C79" s="11" t="s">
        <v>48</v>
      </c>
      <c r="D79" s="97" t="s">
        <v>246</v>
      </c>
      <c r="H79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</v>
      </c>
    </row>
    <row r="80" spans="1:8" x14ac:dyDescent="0.25">
      <c r="A80" s="155"/>
      <c r="B80" s="11" t="s">
        <v>56</v>
      </c>
      <c r="C80" s="11" t="s">
        <v>49</v>
      </c>
      <c r="D80" s="97" t="s">
        <v>65</v>
      </c>
      <c r="H80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Dobrahner.jaslyn@Epa.gov; worstell.aaron@epa.gov</v>
      </c>
    </row>
    <row r="81" spans="1:8" x14ac:dyDescent="0.25">
      <c r="A81" s="155"/>
      <c r="B81" s="7" t="s">
        <v>56</v>
      </c>
      <c r="C81" s="7" t="s">
        <v>76</v>
      </c>
      <c r="D81" s="97" t="s">
        <v>77</v>
      </c>
      <c r="H81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Dobrahner.jaslyn@Epa.gov; worstell.aaron@epa.gov; Tonnesen.Gail@epa.gov</v>
      </c>
    </row>
    <row r="82" spans="1:8" x14ac:dyDescent="0.25">
      <c r="A82" s="155"/>
      <c r="B82" s="11" t="s">
        <v>56</v>
      </c>
      <c r="C82" s="7" t="s">
        <v>247</v>
      </c>
      <c r="D82" s="97" t="s">
        <v>248</v>
      </c>
      <c r="H82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Dobrahner.jaslyn@Epa.gov; worstell.aaron@epa.gov; Tonnesen.Gail@epa.gov; bean.clayton@epa.gov</v>
      </c>
    </row>
    <row r="83" spans="1:8" x14ac:dyDescent="0.25">
      <c r="A83" s="155"/>
      <c r="B83" s="11" t="s">
        <v>57</v>
      </c>
      <c r="C83" s="11" t="s">
        <v>50</v>
      </c>
      <c r="D83" s="97" t="s">
        <v>66</v>
      </c>
      <c r="H83" s="32" t="str">
        <f t="shared" si="1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Dobrahner.jaslyn@Epa.gov; worstell.aaron@epa.gov; Tonnesen.Gail@epa.gov; bean.clayton@epa.gov; Feldman.michael@Epa.gov</v>
      </c>
    </row>
    <row r="84" spans="1:8" x14ac:dyDescent="0.25">
      <c r="A84" s="155"/>
      <c r="B84" s="11" t="s">
        <v>57</v>
      </c>
      <c r="C84" s="11" t="s">
        <v>51</v>
      </c>
      <c r="D84" s="97" t="s">
        <v>67</v>
      </c>
      <c r="H84" s="32" t="str">
        <f t="shared" ref="H84:H86" si="2">H83 &amp; "; " &amp; D84</f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Dobrahner.jaslyn@Epa.gov; worstell.aaron@epa.gov; Tonnesen.Gail@epa.gov; bean.clayton@epa.gov; Feldman.michael@Epa.gov; medina.dayana@epa.gov</v>
      </c>
    </row>
    <row r="85" spans="1:8" x14ac:dyDescent="0.25">
      <c r="A85" s="155"/>
      <c r="B85" s="11" t="s">
        <v>57</v>
      </c>
      <c r="C85" s="11" t="s">
        <v>52</v>
      </c>
      <c r="D85" s="97" t="s">
        <v>68</v>
      </c>
      <c r="G85" s="35" t="s">
        <v>249</v>
      </c>
      <c r="H85" s="32" t="str">
        <f t="shared" si="2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Dobrahner.jaslyn@Epa.gov; worstell.aaron@epa.gov; Tonnesen.Gail@epa.gov; bean.clayton@epa.gov; Feldman.michael@Epa.gov; medina.dayana@epa.gov; huser.jennifer@epa.gov</v>
      </c>
    </row>
    <row r="86" spans="1:8" ht="15.75" thickBot="1" x14ac:dyDescent="0.3">
      <c r="A86" s="156"/>
      <c r="B86" s="25" t="s">
        <v>57</v>
      </c>
      <c r="C86" s="25" t="s">
        <v>53</v>
      </c>
      <c r="D86" s="100" t="s">
        <v>69</v>
      </c>
      <c r="G86" s="34" t="s">
        <v>250</v>
      </c>
      <c r="H86" s="32" t="str">
        <f t="shared" si="2"/>
        <v>destroh@nd.gov; rThorton@nd.gov; ccancino@utah.gov; gladesowards@utah.gov; smcneece@ndep.nv.gov; sjaunara@ndep.nv.gov; Anthony.lueck@state.sd.us; Rick.Boddicker@state.sd.us ; Templeton.Ryan@azdeq.gov; toon.elias@azdeq.gov; repayne@mt.gov; bmcguire@mt.gov; Rebekka.Fine@arb.ca.gov; Alicia.Adams@arb.ca.gov; weston.carloss@state.co.us; joshua.korth@state.co.us; amber.potts@wyo.gov; Pascale.Warren@deq.idaho.gov; Aislinn.johns@deq.idaho.gov; Carl.Brown@deq.idaho.gov; Mary.Anderson@deq.idaho.gov; michael.madsen@doh.hawaii.gov; colin.erickson@doh.hawaii.gov; dale.hamamoto@doh.hawaii.gov; clayton.takamoto@doh.hawaii.gov; Michael.ORMAN@deq.oregon.gov; Karen.Williams@deq.orgeon.gov; Paul.goodfellow@alaska.gov; mark.jones@state.nm.us; michael.baca1@state.nm.us; neal.butt@state.nm.us; brian.schath@state.nm.us; sufi.mustafa@state.nm.us; angela.raso@state.nm.us; roslyn.higgin@state.nm.us; andrew.knight@state.nm.us; Philip.gent@ecy.wa.gov; Cooper.garbe@ecy.wa.gov; melanie_peters@nps.gov; kirsten_king@nps.gov; mike_barna@nps.gov; jillwebster@fs.fed.us; baanderson02@fs.fed.us; Tim_Allen@fws.gov; kjmiller@cabq.gov; mburstein@cabq.gov; Rupesh.Patel@pima.gov ; janice.easley@pima.gov; Barbara.escobar@pima.gov; jferko@raqc.org ; julies@nezperce.org; kris.ray@colvilletribes.com; emma.ruppell@bishoppaiute.org; lhowell@sbtribes.com; Randall.Ashley@cskt.org; mel.joseph@lppsr.org; jhostler@yuroktribe.nsn.us; CalebMinthorn@ctuir.org; frank.spurgeon@lajolla-nsn.gov; ryan.eberle@gric.nsn.us; jswalker@ida.net; kshaw@fmyn.org; dpowers@southernute-nsn.gov; mwampler@southernute-nsn.gov; miken@utetribe.com; mariek@utetribe.com; jvolkerding@southernute-nsn.gov; maryuhl@westar.org; tmoore@westar.org; jbaker@westar.org; timin.brian@epa.gov; Kotchenruther.Robert@epa.gov; Hunt.Jeff@epa.gov; Chi.John@epa.gov; Clark.Adam@epa.gov; viswanathan.krishna@epa.gov; Stauffer.Panah@epa.gov; Dobrahner.jaslyn@Epa.gov; worstell.aaron@epa.gov; Tonnesen.Gail@epa.gov; bean.clayton@epa.gov; Feldman.michael@Epa.gov; medina.dayana@epa.gov; huser.jennifer@epa.gov; snyder.erik@epa.gov</v>
      </c>
    </row>
    <row r="89" spans="1:8" x14ac:dyDescent="0.25">
      <c r="C89" s="101" t="s">
        <v>251</v>
      </c>
      <c r="D89">
        <f>COUNTA($D$2:$D$39)</f>
        <v>38</v>
      </c>
      <c r="G89" s="34" t="s">
        <v>252</v>
      </c>
      <c r="H89" t="s">
        <v>253</v>
      </c>
    </row>
    <row r="90" spans="1:8" x14ac:dyDescent="0.25">
      <c r="C90" s="101" t="s">
        <v>254</v>
      </c>
      <c r="D90">
        <f>COUNTA($D$2:$D$86)</f>
        <v>85</v>
      </c>
    </row>
  </sheetData>
  <mergeCells count="6">
    <mergeCell ref="A72:A86"/>
    <mergeCell ref="A2:A39"/>
    <mergeCell ref="A40:A45"/>
    <mergeCell ref="A46:A51"/>
    <mergeCell ref="A52:A68"/>
    <mergeCell ref="A69:A71"/>
  </mergeCells>
  <hyperlinks>
    <hyperlink ref="D2" r:id="rId1" display="mailto:destroh@nd.gov" xr:uid="{1894D15E-F3A2-499F-9592-3FA8DCE0F202}"/>
    <hyperlink ref="D3" r:id="rId2" display="mailto:rThorton@nd.gov" xr:uid="{849BBD5C-57A0-4C02-A5BD-33B4AA6D256A}"/>
    <hyperlink ref="D46" r:id="rId3" xr:uid="{EA3E58FB-D012-4E73-889B-93E86F436FF2}"/>
    <hyperlink ref="D8" r:id="rId4" xr:uid="{53183AE0-CA5C-4B06-B727-B69BA45FC61A}"/>
    <hyperlink ref="D9" r:id="rId5" xr:uid="{C93F5F72-AD39-4B25-8A55-035515D90CBD}"/>
    <hyperlink ref="D51" r:id="rId6" xr:uid="{244DFBC4-A2AB-46D5-9954-088A9677929D}"/>
    <hyperlink ref="D54" r:id="rId7" xr:uid="{080C0CE8-1398-4E69-9FA3-2152A02578AD}"/>
    <hyperlink ref="D56" r:id="rId8" xr:uid="{19C92AC1-BFA1-49E2-A676-B868672CA404}"/>
    <hyperlink ref="D57" r:id="rId9" xr:uid="{DB88E1E5-99CE-452A-AF3A-199C78C1DD5B}"/>
    <hyperlink ref="D60" r:id="rId10" xr:uid="{9B1E5088-54CB-4472-B1F5-8EC87582B970}"/>
    <hyperlink ref="D62" r:id="rId11" xr:uid="{514BF667-34FF-45DA-8AA3-307ECB786904}"/>
    <hyperlink ref="D55" r:id="rId12" xr:uid="{89376276-2BDB-47F4-B65C-6839131AEDC5}"/>
    <hyperlink ref="D58" r:id="rId13" xr:uid="{1FE76E94-92CD-4E77-997B-7D65F1F54E40}"/>
    <hyperlink ref="D59" r:id="rId14" xr:uid="{A26F7BF0-698E-4561-9C84-089A072B7E6B}"/>
    <hyperlink ref="D61" r:id="rId15" xr:uid="{59A265F3-2EAA-4F9D-8022-23B4595BFC6E}"/>
    <hyperlink ref="D63" r:id="rId16" xr:uid="{24194104-B2E1-491F-B8AA-C29A2655F5D7}"/>
    <hyperlink ref="D64" r:id="rId17" xr:uid="{157500F4-FCFC-49DB-9B1C-C5B576007CF5}"/>
    <hyperlink ref="D65" r:id="rId18" xr:uid="{8AD46F52-8801-458E-ABCC-AED632C0105E}"/>
    <hyperlink ref="D68" r:id="rId19" xr:uid="{9A4665B8-F9EB-4BEA-9871-0488C2909319}"/>
    <hyperlink ref="D72" r:id="rId20" xr:uid="{61CCBB25-CCE7-48F8-AD78-A3108E6A15B9}"/>
    <hyperlink ref="D73" r:id="rId21" xr:uid="{213DAFBC-979C-4816-8D61-4B38537CDFBC}"/>
    <hyperlink ref="D74" r:id="rId22" xr:uid="{3845B18F-9292-4E63-A07D-0336351631C6}"/>
    <hyperlink ref="D75" r:id="rId23" xr:uid="{02889C8F-2A02-4468-B8C6-7DE43B4B21D1}"/>
    <hyperlink ref="D76" r:id="rId24" xr:uid="{1782A7F0-9FCF-4F85-B96F-93578B169964}"/>
    <hyperlink ref="D77" r:id="rId25" xr:uid="{2AEFA21F-F4F0-4DC2-8EEF-AB1198A89330}"/>
    <hyperlink ref="D78" r:id="rId26" xr:uid="{8C9590F9-5602-43FB-B1FC-16E85151F34A}"/>
    <hyperlink ref="D79" r:id="rId27" xr:uid="{F321E6CD-4A36-43EC-BDAD-294FC9ED903A}"/>
    <hyperlink ref="D80" r:id="rId28" xr:uid="{D088A803-198C-40F6-A07E-85620E52FF6B}"/>
    <hyperlink ref="D83" r:id="rId29" xr:uid="{64846A19-76C3-4515-AFBC-928D985AAD9C}"/>
    <hyperlink ref="D84" r:id="rId30" xr:uid="{68AC14B0-2C3B-4CBE-892C-B0E6C844C2B0}"/>
    <hyperlink ref="D85" r:id="rId31" xr:uid="{4745F323-BE5F-44C8-95E2-ADB0F386007B}"/>
    <hyperlink ref="D86" r:id="rId32" xr:uid="{8663047A-BA61-4B8F-AA31-C2F07F98DDD8}"/>
    <hyperlink ref="D81" r:id="rId33" xr:uid="{7939A620-8C2D-45A9-932C-BC44FF9A4228}"/>
    <hyperlink ref="D43" r:id="rId34" xr:uid="{D3156C8C-C2AC-4464-AD27-A03A6A73D1F4}"/>
    <hyperlink ref="D45" r:id="rId35" xr:uid="{6A341930-0856-496D-9589-1F7EC699D3FA}"/>
    <hyperlink ref="D44" r:id="rId36" xr:uid="{D7D5C68C-265E-4395-804B-8627E131A553}"/>
    <hyperlink ref="D42" r:id="rId37" xr:uid="{E334A334-C889-409C-96AD-71634F0AEACF}"/>
    <hyperlink ref="D53" r:id="rId38" xr:uid="{4A52C494-E74C-4ADE-B4DE-0685AADD14FD}"/>
    <hyperlink ref="D67" r:id="rId39" xr:uid="{CA8C2639-6DD5-46D7-8858-0A504894226B}"/>
    <hyperlink ref="D66" r:id="rId40" xr:uid="{162359C7-D7D5-44F2-8B4E-3299B4616484}"/>
    <hyperlink ref="D10" r:id="rId41" xr:uid="{CC524C43-E253-40CC-9211-F4647179E369}"/>
    <hyperlink ref="D11" r:id="rId42" xr:uid="{CDECB6B2-705B-496D-ADA0-74E1765AB143}"/>
    <hyperlink ref="D12" r:id="rId43" display="mailto:repayne@mt.gov" xr:uid="{2CA21FFD-EFEF-445D-AD45-68F5F8DAA5D1}"/>
    <hyperlink ref="D13" r:id="rId44" display="mailto:bmcguire@mt.gov" xr:uid="{BE73B475-D2E3-447D-8A5D-EBD7085531B4}"/>
    <hyperlink ref="D14" r:id="rId45" display="mailto:Rebekka.Fine@arb.ca.gov" xr:uid="{919529AE-06B5-4660-A2C6-68195FBAA9C0}"/>
    <hyperlink ref="D15" r:id="rId46" display="mailto:Alicia.Adams@arb.ca.gov" xr:uid="{FCAAE949-AE9F-44B2-B491-10F964EA22D9}"/>
    <hyperlink ref="D48" r:id="rId47" display="mailto:Rupesh.Patel@pima.gov" xr:uid="{76547A90-80A4-4541-8681-37C8465B8151}"/>
    <hyperlink ref="D19" r:id="rId48" display="mailto:Pascale.Warren@deq.idaho.gov" xr:uid="{953FB5D4-34DB-4BF1-B21C-7FF604C93684}"/>
    <hyperlink ref="D20" r:id="rId49" display="mailto:Aislinn.johns@deq.idaho.gov" xr:uid="{996F63CE-29FD-43A2-A77B-5CBC8AD29D8B}"/>
    <hyperlink ref="D21" r:id="rId50" display="mailto:Carl.Brown@deq.idaho.gov" xr:uid="{074B951F-A664-4DF0-8ACB-8B46DB8FEC82}"/>
    <hyperlink ref="D22" r:id="rId51" display="mailto:Mary.Anderson@deq.idaho.gov" xr:uid="{F498CFA2-E601-438C-A353-96803627F55A}"/>
    <hyperlink ref="D26" r:id="rId52" xr:uid="{F3E20868-3D38-4DF2-81F6-65D17DA3DD26}"/>
    <hyperlink ref="D27" r:id="rId53" xr:uid="{3F6AA273-AA10-47AA-9683-E83FAC1B811B}"/>
    <hyperlink ref="D28" r:id="rId54" display="mailto:Karen.Williams@deq.orgeon.gov" xr:uid="{CEB73273-57DB-4DBD-82DC-1DDA18A2297E}"/>
    <hyperlink ref="D29" r:id="rId55" xr:uid="{28559FF1-04A0-4878-914A-E93697B368F4}"/>
    <hyperlink ref="D30" r:id="rId56" display="mailto:mark.jones@state.nm.us" xr:uid="{7A64AAA5-9A30-4DE0-AAC0-284849C36DA3}"/>
    <hyperlink ref="D31" r:id="rId57" display="mailto:michael.baca1@state.nm.us" xr:uid="{90FCC091-0128-4870-B77A-4B49F51F9E82}"/>
    <hyperlink ref="D32" r:id="rId58" display="mailto:neal.butt@state.nm.us" xr:uid="{4D740D6A-E4B3-465B-9A67-B0E49EED5C61}"/>
    <hyperlink ref="D33" r:id="rId59" display="mailto:brian.Schath@state.nm.us" xr:uid="{ADA4BDF6-AEF3-4555-A4FE-7D0D311973B8}"/>
    <hyperlink ref="D34" r:id="rId60" display="mailto:roslyn.higgin@state.nm.us" xr:uid="{2EB9276C-0B8A-49F6-83BF-79C14CD267B8}"/>
    <hyperlink ref="D35" r:id="rId61" display="mailto:angela.Raso@state.nm.us" xr:uid="{01D894BC-786A-4301-BDAD-8914BD7EA758}"/>
    <hyperlink ref="D36" r:id="rId62" display="mailto:roslyn.higgin@state.nm.us" xr:uid="{BE75DA89-E178-4AB2-8D3A-7BCA58634977}"/>
    <hyperlink ref="D37" r:id="rId63" display="mailto:andrew.knight@state.nm.us" xr:uid="{13238CCC-C3E7-4B9D-B7CD-90A0541B47B9}"/>
    <hyperlink ref="D38" r:id="rId64" display="mailto:Philip.gent@ecy.wa.gov" xr:uid="{5616B2B3-1EF3-4E4A-8F30-14380B225C07}"/>
    <hyperlink ref="D39" r:id="rId65" display="mailto:Cooper.garbe@ecy.wa.gov" xr:uid="{5586D810-2641-40A9-8B37-8A524388937C}"/>
    <hyperlink ref="D71" r:id="rId66" display="mailto:jbaker@westar.org" xr:uid="{E9255FD2-1FB2-4839-9DCC-A35867B6AEF0}"/>
    <hyperlink ref="D82" r:id="rId67" xr:uid="{22104A89-AF97-493E-B22D-A70B53D53FEA}"/>
    <hyperlink ref="D47" r:id="rId68" xr:uid="{DF4474F5-C0A3-4B4A-9278-9CB72EF7314F}"/>
    <hyperlink ref="F53" r:id="rId69" xr:uid="{18DCCE5E-0E58-441E-B981-081FB7AD27CF}"/>
    <hyperlink ref="D18" r:id="rId70" xr:uid="{3BE28BC2-36A3-400C-961F-C3017D823C9C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5"/>
  <sheetViews>
    <sheetView workbookViewId="0">
      <selection activeCell="C29" sqref="C29"/>
    </sheetView>
  </sheetViews>
  <sheetFormatPr defaultRowHeight="15" x14ac:dyDescent="0.25"/>
  <cols>
    <col min="1" max="2" width="28.7109375" customWidth="1"/>
    <col min="3" max="3" width="31.7109375" customWidth="1"/>
    <col min="4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74</v>
      </c>
    </row>
    <row r="2" spans="1:4" x14ac:dyDescent="0.25">
      <c r="A2" s="2" t="s">
        <v>39</v>
      </c>
      <c r="B2" s="2" t="s">
        <v>40</v>
      </c>
      <c r="C2" s="3" t="s">
        <v>41</v>
      </c>
      <c r="D2" s="4" t="s">
        <v>75</v>
      </c>
    </row>
    <row r="3" spans="1:4" x14ac:dyDescent="0.25">
      <c r="A3" s="11" t="s">
        <v>54</v>
      </c>
      <c r="B3" s="7" t="s">
        <v>42</v>
      </c>
      <c r="C3" s="10" t="s">
        <v>58</v>
      </c>
      <c r="D3" s="13" t="s">
        <v>70</v>
      </c>
    </row>
    <row r="4" spans="1:4" x14ac:dyDescent="0.25">
      <c r="A4" s="11" t="s">
        <v>54</v>
      </c>
      <c r="B4" s="11" t="s">
        <v>43</v>
      </c>
      <c r="C4" s="10" t="s">
        <v>59</v>
      </c>
      <c r="D4" s="13" t="s">
        <v>70</v>
      </c>
    </row>
    <row r="5" spans="1:4" x14ac:dyDescent="0.25">
      <c r="A5" s="11" t="s">
        <v>54</v>
      </c>
      <c r="B5" s="11" t="s">
        <v>44</v>
      </c>
      <c r="C5" s="10" t="s">
        <v>60</v>
      </c>
      <c r="D5" s="13" t="s">
        <v>70</v>
      </c>
    </row>
    <row r="6" spans="1:4" x14ac:dyDescent="0.25">
      <c r="A6" s="11" t="s">
        <v>54</v>
      </c>
      <c r="B6" s="11" t="s">
        <v>45</v>
      </c>
      <c r="C6" s="9" t="s">
        <v>61</v>
      </c>
      <c r="D6" s="13" t="s">
        <v>70</v>
      </c>
    </row>
    <row r="7" spans="1:4" x14ac:dyDescent="0.25">
      <c r="A7" s="11" t="s">
        <v>55</v>
      </c>
      <c r="B7" s="11" t="s">
        <v>46</v>
      </c>
      <c r="C7" s="10" t="s">
        <v>62</v>
      </c>
      <c r="D7" s="13" t="s">
        <v>71</v>
      </c>
    </row>
    <row r="8" spans="1:4" x14ac:dyDescent="0.25">
      <c r="A8" s="11" t="s">
        <v>55</v>
      </c>
      <c r="B8" s="11" t="s">
        <v>47</v>
      </c>
      <c r="C8" s="9" t="s">
        <v>63</v>
      </c>
      <c r="D8" s="13" t="s">
        <v>71</v>
      </c>
    </row>
    <row r="9" spans="1:4" x14ac:dyDescent="0.25">
      <c r="A9" t="s">
        <v>56</v>
      </c>
      <c r="B9" s="11" t="s">
        <v>48</v>
      </c>
      <c r="C9" s="10" t="s">
        <v>64</v>
      </c>
      <c r="D9" s="13" t="s">
        <v>72</v>
      </c>
    </row>
    <row r="10" spans="1:4" x14ac:dyDescent="0.25">
      <c r="A10" s="11" t="s">
        <v>56</v>
      </c>
      <c r="B10" s="11" t="s">
        <v>49</v>
      </c>
      <c r="C10" s="9" t="s">
        <v>65</v>
      </c>
      <c r="D10" s="13" t="s">
        <v>72</v>
      </c>
    </row>
    <row r="11" spans="1:4" x14ac:dyDescent="0.25">
      <c r="A11" s="7" t="s">
        <v>56</v>
      </c>
      <c r="B11" s="7" t="s">
        <v>76</v>
      </c>
      <c r="C11" s="10" t="s">
        <v>77</v>
      </c>
      <c r="D11" s="13" t="s">
        <v>72</v>
      </c>
    </row>
    <row r="12" spans="1:4" x14ac:dyDescent="0.25">
      <c r="A12" s="11" t="s">
        <v>57</v>
      </c>
      <c r="B12" s="11" t="s">
        <v>50</v>
      </c>
      <c r="C12" s="10" t="s">
        <v>66</v>
      </c>
      <c r="D12" s="13" t="s">
        <v>73</v>
      </c>
    </row>
    <row r="13" spans="1:4" x14ac:dyDescent="0.25">
      <c r="A13" s="11" t="s">
        <v>57</v>
      </c>
      <c r="B13" s="11" t="s">
        <v>51</v>
      </c>
      <c r="C13" s="10" t="s">
        <v>67</v>
      </c>
      <c r="D13" s="13" t="s">
        <v>73</v>
      </c>
    </row>
    <row r="14" spans="1:4" x14ac:dyDescent="0.25">
      <c r="A14" s="11" t="s">
        <v>57</v>
      </c>
      <c r="B14" s="11" t="s">
        <v>52</v>
      </c>
      <c r="C14" s="10" t="s">
        <v>68</v>
      </c>
      <c r="D14" s="13" t="s">
        <v>73</v>
      </c>
    </row>
    <row r="15" spans="1:4" x14ac:dyDescent="0.25">
      <c r="A15" s="11" t="s">
        <v>57</v>
      </c>
      <c r="B15" s="11" t="s">
        <v>53</v>
      </c>
      <c r="C15" s="10" t="s">
        <v>69</v>
      </c>
      <c r="D15" s="13" t="s">
        <v>73</v>
      </c>
    </row>
  </sheetData>
  <hyperlinks>
    <hyperlink ref="C2" r:id="rId1" xr:uid="{00000000-0004-0000-1200-000000000000}"/>
    <hyperlink ref="C3" r:id="rId2" xr:uid="{00000000-0004-0000-1200-000001000000}"/>
    <hyperlink ref="C4" r:id="rId3" xr:uid="{00000000-0004-0000-1200-000002000000}"/>
    <hyperlink ref="C5" r:id="rId4" xr:uid="{00000000-0004-0000-1200-000003000000}"/>
    <hyperlink ref="C6" r:id="rId5" xr:uid="{00000000-0004-0000-1200-000004000000}"/>
    <hyperlink ref="C7" r:id="rId6" xr:uid="{00000000-0004-0000-1200-000005000000}"/>
    <hyperlink ref="C8" r:id="rId7" xr:uid="{00000000-0004-0000-1200-000006000000}"/>
    <hyperlink ref="C9" r:id="rId8" xr:uid="{00000000-0004-0000-1200-000007000000}"/>
    <hyperlink ref="C10" r:id="rId9" xr:uid="{00000000-0004-0000-1200-000008000000}"/>
    <hyperlink ref="C12" r:id="rId10" xr:uid="{00000000-0004-0000-1200-000009000000}"/>
    <hyperlink ref="C13" r:id="rId11" xr:uid="{00000000-0004-0000-1200-00000A000000}"/>
    <hyperlink ref="C14" r:id="rId12" xr:uid="{00000000-0004-0000-1200-00000B000000}"/>
    <hyperlink ref="C15" r:id="rId13" xr:uid="{00000000-0004-0000-1200-00000C000000}"/>
    <hyperlink ref="C11" r:id="rId14" xr:uid="{00000000-0004-0000-1200-00000D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3" t="s">
        <v>6</v>
      </c>
      <c r="D2" s="4" t="s">
        <v>7</v>
      </c>
    </row>
    <row r="3" spans="1:4" x14ac:dyDescent="0.25">
      <c r="A3" s="2" t="s">
        <v>4</v>
      </c>
      <c r="B3" s="2" t="s">
        <v>8</v>
      </c>
      <c r="C3" s="3" t="s">
        <v>9</v>
      </c>
      <c r="D3" s="2"/>
    </row>
  </sheetData>
  <hyperlinks>
    <hyperlink ref="C2" r:id="rId1" display="mailto:destroh@nd.gov" xr:uid="{00000000-0004-0000-0100-000000000000}"/>
    <hyperlink ref="C3" r:id="rId2" display="mailto:rThorton@nd.gov" xr:uid="{00000000-0004-0000-0100-000001000000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28</v>
      </c>
      <c r="B2" t="s">
        <v>27</v>
      </c>
      <c r="C2" s="3" t="s">
        <v>30</v>
      </c>
      <c r="D2" s="4" t="s">
        <v>7</v>
      </c>
    </row>
    <row r="3" spans="1:4" x14ac:dyDescent="0.25">
      <c r="A3" s="2" t="s">
        <v>28</v>
      </c>
      <c r="B3" s="2" t="s">
        <v>29</v>
      </c>
      <c r="C3" s="3" t="s">
        <v>31</v>
      </c>
      <c r="D3" s="2"/>
    </row>
  </sheetData>
  <hyperlinks>
    <hyperlink ref="C2" r:id="rId1" xr:uid="{00000000-0004-0000-0200-000000000000}"/>
    <hyperlink ref="C3" r:id="rId2" xr:uid="{00000000-0004-0000-0200-000001000000}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7" t="s">
        <v>135</v>
      </c>
      <c r="B2" s="17" t="s">
        <v>136</v>
      </c>
      <c r="C2" s="18" t="s">
        <v>137</v>
      </c>
      <c r="D2" s="19" t="s">
        <v>7</v>
      </c>
    </row>
    <row r="3" spans="1:4" x14ac:dyDescent="0.25">
      <c r="A3" s="17" t="s">
        <v>135</v>
      </c>
      <c r="B3" s="17" t="s">
        <v>138</v>
      </c>
      <c r="C3" s="18" t="s">
        <v>139</v>
      </c>
      <c r="D3" s="17"/>
    </row>
  </sheetData>
  <hyperlinks>
    <hyperlink ref="C2" r:id="rId1" display="mailto:repayne@mt.gov" xr:uid="{00000000-0004-0000-0300-000000000000}"/>
    <hyperlink ref="C3" r:id="rId2" display="mailto:bmcguire@mt.gov" xr:uid="{00000000-0004-0000-0300-000001000000}"/>
  </hyperlink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150</v>
      </c>
      <c r="B2" s="2" t="s">
        <v>151</v>
      </c>
      <c r="C2" s="3" t="s">
        <v>152</v>
      </c>
      <c r="D2" s="4" t="s">
        <v>7</v>
      </c>
    </row>
    <row r="3" spans="1:4" x14ac:dyDescent="0.25">
      <c r="A3" s="2"/>
      <c r="B3" s="2"/>
      <c r="C3" s="3"/>
      <c r="D3" s="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21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145</v>
      </c>
      <c r="B2" s="2" t="s">
        <v>146</v>
      </c>
      <c r="C2" s="3" t="s">
        <v>147</v>
      </c>
      <c r="D2" s="4" t="s">
        <v>7</v>
      </c>
    </row>
    <row r="3" spans="1:4" x14ac:dyDescent="0.25">
      <c r="A3" s="2" t="s">
        <v>145</v>
      </c>
      <c r="B3" s="2" t="s">
        <v>148</v>
      </c>
      <c r="C3" s="3" t="s">
        <v>149</v>
      </c>
      <c r="D3" s="2"/>
    </row>
    <row r="20" spans="1:4" x14ac:dyDescent="0.2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25">
      <c r="A21" s="2" t="s">
        <v>34</v>
      </c>
      <c r="B21" s="2" t="s">
        <v>35</v>
      </c>
      <c r="C21" s="10" t="s">
        <v>36</v>
      </c>
      <c r="D21" s="4"/>
    </row>
  </sheetData>
  <hyperlinks>
    <hyperlink ref="C21" r:id="rId1" display="mailto:jferko@raqc.org" xr:uid="{00000000-0004-0000-0500-000000000000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22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0" t="s">
        <v>189</v>
      </c>
      <c r="B2" s="20" t="s">
        <v>190</v>
      </c>
      <c r="C2" s="3" t="s">
        <v>191</v>
      </c>
      <c r="D2" s="4" t="s">
        <v>7</v>
      </c>
    </row>
    <row r="3" spans="1:4" x14ac:dyDescent="0.25">
      <c r="A3" s="2" t="s">
        <v>192</v>
      </c>
      <c r="B3" s="2" t="s">
        <v>193</v>
      </c>
      <c r="C3" s="3" t="s">
        <v>194</v>
      </c>
      <c r="D3" s="4" t="s">
        <v>7</v>
      </c>
    </row>
    <row r="4" spans="1:4" x14ac:dyDescent="0.25">
      <c r="A4" s="2" t="s">
        <v>192</v>
      </c>
      <c r="B4" s="2" t="s">
        <v>195</v>
      </c>
      <c r="C4" s="3" t="s">
        <v>196</v>
      </c>
      <c r="D4" s="2"/>
    </row>
    <row r="5" spans="1:4" x14ac:dyDescent="0.25">
      <c r="A5" s="2" t="s">
        <v>192</v>
      </c>
      <c r="B5" s="2" t="s">
        <v>197</v>
      </c>
      <c r="C5" s="3" t="s">
        <v>198</v>
      </c>
      <c r="D5" s="2"/>
    </row>
    <row r="6" spans="1:4" x14ac:dyDescent="0.25">
      <c r="A6" s="2" t="s">
        <v>192</v>
      </c>
      <c r="B6" s="2" t="s">
        <v>199</v>
      </c>
      <c r="C6" s="3" t="s">
        <v>200</v>
      </c>
      <c r="D6" s="2"/>
    </row>
    <row r="7" spans="1:4" x14ac:dyDescent="0.25">
      <c r="A7" s="2" t="s">
        <v>192</v>
      </c>
      <c r="B7" s="2" t="s">
        <v>201</v>
      </c>
      <c r="C7" s="3" t="s">
        <v>202</v>
      </c>
      <c r="D7" s="2"/>
    </row>
    <row r="8" spans="1:4" x14ac:dyDescent="0.25">
      <c r="A8" s="2" t="s">
        <v>192</v>
      </c>
      <c r="B8" s="2" t="s">
        <v>203</v>
      </c>
      <c r="C8" s="3" t="s">
        <v>204</v>
      </c>
      <c r="D8" s="2"/>
    </row>
    <row r="9" spans="1:4" x14ac:dyDescent="0.25">
      <c r="A9" s="2" t="s">
        <v>192</v>
      </c>
      <c r="B9" s="2" t="s">
        <v>205</v>
      </c>
      <c r="C9" s="3" t="s">
        <v>206</v>
      </c>
      <c r="D9" s="2"/>
    </row>
    <row r="20" spans="1:4" x14ac:dyDescent="0.2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25">
      <c r="A21" s="2" t="s">
        <v>10</v>
      </c>
      <c r="B21" s="2" t="s">
        <v>11</v>
      </c>
      <c r="C21" s="3" t="s">
        <v>12</v>
      </c>
      <c r="D21" s="4" t="s">
        <v>7</v>
      </c>
    </row>
    <row r="22" spans="1:4" x14ac:dyDescent="0.25">
      <c r="A22" s="2" t="s">
        <v>10</v>
      </c>
      <c r="B22" s="2" t="s">
        <v>13</v>
      </c>
      <c r="C22" s="3" t="s">
        <v>14</v>
      </c>
      <c r="D22" s="2"/>
    </row>
  </sheetData>
  <hyperlinks>
    <hyperlink ref="C21" r:id="rId1" display="mailto:adaffern@cabq.gov" xr:uid="{00000000-0004-0000-0600-000000000000}"/>
    <hyperlink ref="C22" r:id="rId2" display="mailto:kjmiller@cabq.gov" xr:uid="{00000000-0004-0000-0600-000001000000}"/>
    <hyperlink ref="C2" r:id="rId3" display="mailto:mark.jones@state.nm.us" xr:uid="{00000000-0004-0000-0600-000002000000}"/>
    <hyperlink ref="C3" r:id="rId4" display="mailto:michael.baca1@state.nm.us" xr:uid="{00000000-0004-0000-0600-000003000000}"/>
    <hyperlink ref="C4" r:id="rId5" display="mailto:neal.butt@state.nm.us" xr:uid="{00000000-0004-0000-0600-000004000000}"/>
    <hyperlink ref="C5" r:id="rId6" display="mailto:brian.Schath@state.nm.us" xr:uid="{00000000-0004-0000-0600-000005000000}"/>
    <hyperlink ref="C6" r:id="rId7" display="mailto:roslyn.higgin@state.nm.us" xr:uid="{00000000-0004-0000-0600-000006000000}"/>
    <hyperlink ref="C7" r:id="rId8" display="mailto:angela.Raso@state.nm.us" xr:uid="{00000000-0004-0000-0600-000007000000}"/>
    <hyperlink ref="C8" r:id="rId9" display="mailto:roslyn.higgin@state.nm.us" xr:uid="{00000000-0004-0000-0600-000008000000}"/>
    <hyperlink ref="C9" r:id="rId10" display="mailto:andrew.knight@state.nm.us" xr:uid="{00000000-0004-0000-0600-000009000000}"/>
  </hyperlinks>
  <pageMargins left="0.7" right="0.7" top="0.75" bottom="0.75" header="0.3" footer="0.3"/>
  <pageSetup orientation="portrait" r:id="rId1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D2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134</v>
      </c>
      <c r="B2" s="2" t="s">
        <v>133</v>
      </c>
      <c r="C2" s="3" t="s">
        <v>130</v>
      </c>
      <c r="D2" s="4" t="s">
        <v>7</v>
      </c>
    </row>
    <row r="3" spans="1:4" x14ac:dyDescent="0.25">
      <c r="A3" s="2" t="s">
        <v>134</v>
      </c>
      <c r="B3" s="7" t="s">
        <v>132</v>
      </c>
      <c r="C3" s="3" t="s">
        <v>131</v>
      </c>
      <c r="D3" s="2"/>
    </row>
    <row r="20" spans="1:4" x14ac:dyDescent="0.2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25">
      <c r="A21" s="2" t="s">
        <v>157</v>
      </c>
      <c r="B21" s="2" t="s">
        <v>32</v>
      </c>
      <c r="C21" s="10" t="s">
        <v>33</v>
      </c>
      <c r="D21" s="4" t="s">
        <v>7</v>
      </c>
    </row>
    <row r="22" spans="1:4" x14ac:dyDescent="0.25">
      <c r="A22" s="2" t="s">
        <v>157</v>
      </c>
      <c r="B22" s="2" t="s">
        <v>153</v>
      </c>
      <c r="C22" s="3" t="s">
        <v>154</v>
      </c>
      <c r="D22" s="4"/>
    </row>
    <row r="23" spans="1:4" x14ac:dyDescent="0.25">
      <c r="A23" s="2" t="s">
        <v>157</v>
      </c>
      <c r="B23" s="2" t="s">
        <v>155</v>
      </c>
      <c r="C23" s="3" t="s">
        <v>156</v>
      </c>
      <c r="D23" s="4"/>
    </row>
  </sheetData>
  <hyperlinks>
    <hyperlink ref="C21" r:id="rId1" display="mailto:Rupesh.Patel@pima.gov" xr:uid="{00000000-0004-0000-0700-000000000000}"/>
    <hyperlink ref="C2" r:id="rId2" xr:uid="{00000000-0004-0000-0700-000001000000}"/>
    <hyperlink ref="C3" r:id="rId3" xr:uid="{00000000-0004-0000-0700-00000200000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WG member &amp; contact list</vt:lpstr>
      <vt:lpstr>OLD</vt:lpstr>
      <vt:lpstr>ND</vt:lpstr>
      <vt:lpstr>SD</vt:lpstr>
      <vt:lpstr>MT</vt:lpstr>
      <vt:lpstr>WY</vt:lpstr>
      <vt:lpstr>CO</vt:lpstr>
      <vt:lpstr>NM</vt:lpstr>
      <vt:lpstr>AZ</vt:lpstr>
      <vt:lpstr>UT</vt:lpstr>
      <vt:lpstr>ID</vt:lpstr>
      <vt:lpstr>WA</vt:lpstr>
      <vt:lpstr>OR</vt:lpstr>
      <vt:lpstr>NV</vt:lpstr>
      <vt:lpstr>CA</vt:lpstr>
      <vt:lpstr>AK</vt:lpstr>
      <vt:lpstr>HI</vt:lpstr>
      <vt:lpstr>Tribes</vt:lpstr>
      <vt:lpstr>FLM</vt:lpstr>
      <vt:lpstr>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Stroh, David E.</dc:creator>
  <cp:lastModifiedBy>Stroh, David E.</cp:lastModifiedBy>
  <dcterms:created xsi:type="dcterms:W3CDTF">2021-11-09T21:22:15Z</dcterms:created>
  <dcterms:modified xsi:type="dcterms:W3CDTF">2022-09-12T15:34:20Z</dcterms:modified>
</cp:coreProperties>
</file>